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indelj\Downloads\"/>
    </mc:Choice>
  </mc:AlternateContent>
  <xr:revisionPtr revIDLastSave="0" documentId="13_ncr:1_{93A33F2E-C1E3-4BB7-9E04-0AD28986E8D0}" xr6:coauthVersionLast="47" xr6:coauthVersionMax="47" xr10:uidLastSave="{00000000-0000-0000-0000-000000000000}"/>
  <bookViews>
    <workbookView xWindow="28680" yWindow="-120" windowWidth="29040" windowHeight="15720" xr2:uid="{00000000-000D-0000-FFFF-FFFF00000000}"/>
  </bookViews>
  <sheets>
    <sheet name="Info" sheetId="4" r:id="rId1"/>
    <sheet name="Payment Requisition Form" sheetId="1" r:id="rId2"/>
    <sheet name="Codes - Please ignore" sheetId="2" state="hidden" r:id="rId3"/>
    <sheet name="Coding" sheetId="3" r:id="rId4"/>
  </sheets>
  <externalReferences>
    <externalReference r:id="rId5"/>
  </externalReferences>
  <definedNames>
    <definedName name="_xlnm._FilterDatabase" localSheetId="1" hidden="1">'Payment Requisition Form'!$N$14:$N$24</definedName>
    <definedName name="Codes">'Codes - Please ignore'!$A$2:$A$126</definedName>
    <definedName name="Event">'Codes - Please ignore'!$E$4:$E$18</definedName>
    <definedName name="_xlnm.Print_Area" localSheetId="1">'Payment Requisition Form'!$A$1:$P$37</definedName>
    <definedName name="Project_Budget">'Codes - Please ignore'!$E$106:$E$133</definedName>
    <definedName name="RSY_Expenditure">'Codes - Please ignore'!$A$93:$A$95</definedName>
    <definedName name="SubCategory">'Codes - Please ignore'!$E$4:$E$98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P16" i="1"/>
  <c r="P17" i="1"/>
  <c r="P18" i="1"/>
  <c r="P19" i="1"/>
  <c r="P20" i="1"/>
  <c r="P21" i="1"/>
  <c r="P22" i="1"/>
  <c r="P23" i="1"/>
  <c r="P24" i="1"/>
  <c r="P14" i="1"/>
  <c r="C18" i="2" l="1"/>
  <c r="D18" i="2"/>
  <c r="C19" i="2"/>
  <c r="D19" i="2"/>
  <c r="C20" i="2"/>
  <c r="D20" i="2"/>
  <c r="C21" i="2"/>
  <c r="D21" i="2"/>
  <c r="C22" i="2"/>
  <c r="D22" i="2"/>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44" i="2"/>
  <c r="D44" i="2"/>
  <c r="C45" i="2"/>
  <c r="D45" i="2"/>
  <c r="C46" i="2"/>
  <c r="D46" i="2"/>
  <c r="C47" i="2"/>
  <c r="D47" i="2"/>
  <c r="C48" i="2"/>
  <c r="D48" i="2"/>
  <c r="C49" i="2"/>
  <c r="D49" i="2"/>
  <c r="C50" i="2"/>
  <c r="D50" i="2"/>
  <c r="C51" i="2"/>
  <c r="D51" i="2"/>
  <c r="C52" i="2"/>
  <c r="D52" i="2"/>
  <c r="C53" i="2"/>
  <c r="D53" i="2"/>
  <c r="C54" i="2"/>
  <c r="D54" i="2"/>
  <c r="C55" i="2"/>
  <c r="D55" i="2"/>
  <c r="C56" i="2"/>
  <c r="D56" i="2"/>
  <c r="C57" i="2"/>
  <c r="D57" i="2"/>
  <c r="C58" i="2"/>
  <c r="D58" i="2"/>
  <c r="C59" i="2"/>
  <c r="D59" i="2"/>
  <c r="C60" i="2"/>
  <c r="D60" i="2"/>
  <c r="C61" i="2"/>
  <c r="D61" i="2"/>
  <c r="C62" i="2"/>
  <c r="D62" i="2"/>
  <c r="C63" i="2"/>
  <c r="D63" i="2"/>
  <c r="C64" i="2"/>
  <c r="D64" i="2"/>
  <c r="C65" i="2"/>
  <c r="D65" i="2"/>
  <c r="C66" i="2"/>
  <c r="D66" i="2"/>
  <c r="C67" i="2"/>
  <c r="D67" i="2"/>
  <c r="C68" i="2"/>
  <c r="D68" i="2"/>
  <c r="C69" i="2"/>
  <c r="D69" i="2"/>
  <c r="C70" i="2"/>
  <c r="D70" i="2"/>
  <c r="C71" i="2"/>
  <c r="D71" i="2"/>
  <c r="C72" i="2"/>
  <c r="D72" i="2"/>
  <c r="C73" i="2"/>
  <c r="D73" i="2"/>
  <c r="C74" i="2"/>
  <c r="D74" i="2"/>
  <c r="C75" i="2"/>
  <c r="D75" i="2"/>
  <c r="C76" i="2"/>
  <c r="D76" i="2"/>
  <c r="C77" i="2"/>
  <c r="D77" i="2"/>
  <c r="C78" i="2"/>
  <c r="D78" i="2"/>
  <c r="C79" i="2"/>
  <c r="D79" i="2"/>
  <c r="C80" i="2"/>
  <c r="D80" i="2"/>
  <c r="C81" i="2"/>
  <c r="D81" i="2"/>
  <c r="C82" i="2"/>
  <c r="D82" i="2"/>
  <c r="C83" i="2"/>
  <c r="D83" i="2"/>
  <c r="C84" i="2"/>
  <c r="D84" i="2"/>
  <c r="C85" i="2"/>
  <c r="D85" i="2"/>
  <c r="C86" i="2"/>
  <c r="D86" i="2"/>
  <c r="C87" i="2"/>
  <c r="D87" i="2"/>
  <c r="C88" i="2"/>
  <c r="D88" i="2"/>
  <c r="C89" i="2"/>
  <c r="D89" i="2"/>
  <c r="C90" i="2"/>
  <c r="D90" i="2"/>
  <c r="C91" i="2"/>
  <c r="D91" i="2"/>
  <c r="D14" i="1" l="1"/>
  <c r="D30" i="1" l="1"/>
  <c r="D31" i="1"/>
  <c r="D15" i="1"/>
  <c r="D16" i="1"/>
  <c r="D17" i="1"/>
  <c r="D18" i="1"/>
  <c r="D19" i="1"/>
  <c r="D20" i="1"/>
  <c r="D21" i="1"/>
  <c r="D22" i="1"/>
  <c r="D23" i="1"/>
  <c r="D24" i="1"/>
  <c r="D29" i="1"/>
  <c r="D3" i="2"/>
  <c r="D4" i="2"/>
  <c r="D5" i="2"/>
  <c r="D6" i="2"/>
  <c r="D7" i="2"/>
  <c r="D8" i="2"/>
  <c r="D9" i="2"/>
  <c r="D10" i="2"/>
  <c r="D11" i="2"/>
  <c r="D12" i="2"/>
  <c r="D13" i="2"/>
  <c r="D14" i="2"/>
  <c r="D15" i="2"/>
  <c r="D16" i="2"/>
  <c r="D17" i="2"/>
  <c r="D2" i="2"/>
  <c r="C3" i="2"/>
  <c r="C4" i="2"/>
  <c r="C5" i="2"/>
  <c r="C6" i="2"/>
  <c r="C7" i="2"/>
  <c r="C8" i="2"/>
  <c r="C9" i="2"/>
  <c r="C10" i="2"/>
  <c r="C11" i="2"/>
  <c r="C12" i="2"/>
  <c r="C13" i="2"/>
  <c r="C14" i="2"/>
  <c r="C15" i="2"/>
  <c r="C16" i="2"/>
  <c r="C17" i="2"/>
  <c r="C2" i="2"/>
  <c r="G1104" i="1"/>
  <c r="F1104" i="1"/>
  <c r="G1103" i="1"/>
  <c r="H1103" i="1" s="1"/>
  <c r="C1103" i="1" s="1"/>
  <c r="F1103" i="1"/>
  <c r="G1102" i="1"/>
  <c r="F1102" i="1"/>
  <c r="G37" i="1"/>
  <c r="F37" i="1"/>
  <c r="G36" i="1"/>
  <c r="F36" i="1"/>
  <c r="H36" i="1" s="1"/>
  <c r="P32" i="1"/>
  <c r="A32" i="1"/>
  <c r="G31" i="1"/>
  <c r="F31" i="1"/>
  <c r="H31" i="1" s="1"/>
  <c r="G30" i="1"/>
  <c r="F30" i="1"/>
  <c r="G29" i="1"/>
  <c r="F29" i="1"/>
  <c r="G24" i="1"/>
  <c r="F24" i="1"/>
  <c r="G23" i="1"/>
  <c r="F23" i="1"/>
  <c r="G22" i="1"/>
  <c r="F22" i="1"/>
  <c r="G21" i="1"/>
  <c r="F21" i="1"/>
  <c r="G20" i="1"/>
  <c r="F20" i="1"/>
  <c r="G19" i="1"/>
  <c r="F19" i="1"/>
  <c r="G18" i="1"/>
  <c r="F18" i="1"/>
  <c r="G17" i="1"/>
  <c r="F17" i="1"/>
  <c r="G16" i="1"/>
  <c r="F16" i="1"/>
  <c r="G14" i="1"/>
  <c r="F14" i="1"/>
  <c r="H17" i="1" l="1"/>
  <c r="H1104" i="1"/>
  <c r="C1104" i="1" s="1"/>
  <c r="H29" i="1"/>
  <c r="H16" i="1"/>
  <c r="H18" i="1"/>
  <c r="H22" i="1"/>
  <c r="H24" i="1"/>
  <c r="P25" i="1"/>
  <c r="H14" i="1"/>
  <c r="H19" i="1"/>
  <c r="H21" i="1"/>
  <c r="H37" i="1"/>
  <c r="H1102" i="1"/>
  <c r="C1102" i="1" s="1"/>
  <c r="H30" i="1"/>
  <c r="H23" i="1"/>
  <c r="H2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<sst xmlns="http://schemas.openxmlformats.org/spreadsheetml/2006/main" count="441" uniqueCount="370">
  <si>
    <t>Travel Reimbursement Form</t>
  </si>
  <si>
    <t xml:space="preserve">Payable to:  </t>
  </si>
  <si>
    <t xml:space="preserve">Account Name:  </t>
  </si>
  <si>
    <t xml:space="preserve">Sort code:  </t>
  </si>
  <si>
    <t xml:space="preserve">Account Number:  </t>
  </si>
  <si>
    <t xml:space="preserve">Date:  </t>
  </si>
  <si>
    <t>#</t>
  </si>
  <si>
    <t>COST CENTRE</t>
  </si>
  <si>
    <t>DEPT CODE</t>
  </si>
  <si>
    <t>ACCOUNT CODE</t>
  </si>
  <si>
    <t>CATEGORY</t>
  </si>
  <si>
    <t>SUBCATEGORY</t>
  </si>
  <si>
    <t>Date of Journey</t>
  </si>
  <si>
    <t>Leaving from?</t>
  </si>
  <si>
    <t>Going to?</t>
  </si>
  <si>
    <t>Return / One Way</t>
  </si>
  <si>
    <t>Reason for journey</t>
  </si>
  <si>
    <t>Total Mileage</t>
  </si>
  <si>
    <t>Event?</t>
  </si>
  <si>
    <t>Project Budget?</t>
  </si>
  <si>
    <t>Event or Project Budget</t>
  </si>
  <si>
    <t>DRIVING</t>
  </si>
  <si>
    <t>Return</t>
  </si>
  <si>
    <t>TRAIN/COACH/TAXI</t>
  </si>
  <si>
    <t>DEPT</t>
  </si>
  <si>
    <t>ACCOUNT</t>
  </si>
  <si>
    <t>Method of Transport</t>
  </si>
  <si>
    <t xml:space="preserve"> Receipt Amount</t>
  </si>
  <si>
    <t>CODE</t>
  </si>
  <si>
    <t xml:space="preserve"> SPECIAL INSTRUCTIONS:</t>
  </si>
  <si>
    <t>TOTAL AMOUNT FOR REIMBURSEMENT:</t>
  </si>
  <si>
    <t xml:space="preserve">REQUESTED BY: </t>
  </si>
  <si>
    <t>APPROVED:</t>
  </si>
  <si>
    <t xml:space="preserve">DATE: </t>
  </si>
  <si>
    <t>CENTRE</t>
  </si>
  <si>
    <t xml:space="preserve">COST </t>
  </si>
  <si>
    <t>Cost Centre</t>
  </si>
  <si>
    <t>Department Code</t>
  </si>
  <si>
    <t>----Events----</t>
  </si>
  <si>
    <t>Travel</t>
  </si>
  <si>
    <t>----------------------------------------</t>
  </si>
  <si>
    <t xml:space="preserve">  </t>
  </si>
  <si>
    <t>62010</t>
  </si>
  <si>
    <t>62011</t>
  </si>
  <si>
    <t>RSY - Youth Work &amp; Conf. &amp; Forum</t>
  </si>
  <si>
    <t>Train</t>
  </si>
  <si>
    <t>Taxi</t>
  </si>
  <si>
    <t>Coach</t>
  </si>
  <si>
    <t>Other</t>
  </si>
  <si>
    <t>One way</t>
  </si>
  <si>
    <t>Yes</t>
  </si>
  <si>
    <t>No</t>
  </si>
  <si>
    <t>Company: 1027 - Reform Judaism</t>
  </si>
  <si>
    <t>Date: 5 October 2018 by Debbie Doobay</t>
  </si>
  <si>
    <t xml:space="preserve"> Overview|G/L Accounts   </t>
  </si>
  <si>
    <t xml:space="preserve">         </t>
  </si>
  <si>
    <t>Search</t>
  </si>
  <si>
    <t xml:space="preserve"> </t>
  </si>
  <si>
    <t>B/S / Profit &amp; Loss</t>
  </si>
  <si>
    <t>Type</t>
  </si>
  <si>
    <t>Debit / Credit</t>
  </si>
  <si>
    <t>Parent classification</t>
  </si>
  <si>
    <t xml:space="preserve"> 							 							Include: Children</t>
  </si>
  <si>
    <t>G/L Accounts</t>
  </si>
  <si>
    <t>All Cost Centres and Cost Unites</t>
  </si>
  <si>
    <t>Code</t>
  </si>
  <si>
    <t>Description</t>
  </si>
  <si>
    <t>Cost centre</t>
  </si>
  <si>
    <t>Cost unit</t>
  </si>
  <si>
    <t>61025</t>
  </si>
  <si>
    <t>Recruitment</t>
  </si>
  <si>
    <t>Employee costs</t>
  </si>
  <si>
    <t>Profit &amp; Loss</t>
  </si>
  <si>
    <t>Debit</t>
  </si>
  <si>
    <t>Choose</t>
  </si>
  <si>
    <t>61030</t>
  </si>
  <si>
    <t>Temporary</t>
  </si>
  <si>
    <t>61040</t>
  </si>
  <si>
    <t>Training</t>
  </si>
  <si>
    <t>COM</t>
  </si>
  <si>
    <t>61050</t>
  </si>
  <si>
    <t>External Consultant</t>
  </si>
  <si>
    <t>FR</t>
  </si>
  <si>
    <t>61051</t>
  </si>
  <si>
    <t>Rabbinic Outreach</t>
  </si>
  <si>
    <t>61055</t>
  </si>
  <si>
    <t>Schlichut Consultancy</t>
  </si>
  <si>
    <t>LEA</t>
  </si>
  <si>
    <t>61061</t>
  </si>
  <si>
    <t>Lunch Subsidy</t>
  </si>
  <si>
    <t>61062</t>
  </si>
  <si>
    <t>Staff Welfare</t>
  </si>
  <si>
    <t>FIN</t>
  </si>
  <si>
    <t>Finance</t>
  </si>
  <si>
    <t>61063</t>
  </si>
  <si>
    <t>Accomodation</t>
  </si>
  <si>
    <t>IT</t>
  </si>
  <si>
    <t>61064</t>
  </si>
  <si>
    <t>Living Allowance</t>
  </si>
  <si>
    <t>OCC</t>
  </si>
  <si>
    <t>Occupancy</t>
  </si>
  <si>
    <t>Travel &amp; Subsistance</t>
  </si>
  <si>
    <t>Overseas Travel</t>
  </si>
  <si>
    <t>62015</t>
  </si>
  <si>
    <t>Motor Car Expense</t>
  </si>
  <si>
    <t>RES</t>
  </si>
  <si>
    <t>62017</t>
  </si>
  <si>
    <t>Meeting &amp; Refreshments</t>
  </si>
  <si>
    <t>62018</t>
  </si>
  <si>
    <t>External Conferences</t>
  </si>
  <si>
    <t>Young Adults</t>
  </si>
  <si>
    <t>62019</t>
  </si>
  <si>
    <t>World Union Conference</t>
  </si>
  <si>
    <t>62020</t>
  </si>
  <si>
    <t>Interfaith Network</t>
  </si>
  <si>
    <t>62026</t>
  </si>
  <si>
    <t>Beit Din Attendance Expenses</t>
  </si>
  <si>
    <t>62027</t>
  </si>
  <si>
    <t>Beit Din Weekend</t>
  </si>
  <si>
    <t>63010</t>
  </si>
  <si>
    <t>Printing &amp; Photocopying</t>
  </si>
  <si>
    <t>63011</t>
  </si>
  <si>
    <t>Stationery</t>
  </si>
  <si>
    <t>63012</t>
  </si>
  <si>
    <t>Office Equipment</t>
  </si>
  <si>
    <t>63014</t>
  </si>
  <si>
    <t>Telephone &amp; Facsimilie</t>
  </si>
  <si>
    <t>63015</t>
  </si>
  <si>
    <t>Mobiles Phones</t>
  </si>
  <si>
    <t>63016</t>
  </si>
  <si>
    <t>Postage</t>
  </si>
  <si>
    <t>63017</t>
  </si>
  <si>
    <t>Couriers</t>
  </si>
  <si>
    <t>63021</t>
  </si>
  <si>
    <t>Journals &amp; Subcriptions</t>
  </si>
  <si>
    <t>64010</t>
  </si>
  <si>
    <t>Newsletter</t>
  </si>
  <si>
    <t>64011</t>
  </si>
  <si>
    <t>Annual Report</t>
  </si>
  <si>
    <t>64012</t>
  </si>
  <si>
    <t>Additional Advertisement</t>
  </si>
  <si>
    <t>64013</t>
  </si>
  <si>
    <t>MRJ Newspaper</t>
  </si>
  <si>
    <t>64014</t>
  </si>
  <si>
    <t>Public Relation</t>
  </si>
  <si>
    <t>64015</t>
  </si>
  <si>
    <t>Publicity</t>
  </si>
  <si>
    <t>64016</t>
  </si>
  <si>
    <t>Marketing &amp; Publication</t>
  </si>
  <si>
    <t>64017</t>
  </si>
  <si>
    <t>Cost Of Prayer Books</t>
  </si>
  <si>
    <t>65010</t>
  </si>
  <si>
    <t>IT Charges</t>
  </si>
  <si>
    <t>65011</t>
  </si>
  <si>
    <t>IT - Network Charges</t>
  </si>
  <si>
    <t>65012</t>
  </si>
  <si>
    <t>IT Accounting Software Support</t>
  </si>
  <si>
    <t>65013</t>
  </si>
  <si>
    <t>IT Computer Equipment &amp; Main.Contracts</t>
  </si>
  <si>
    <t>65014</t>
  </si>
  <si>
    <t>IT Internet Website</t>
  </si>
  <si>
    <t>65015</t>
  </si>
  <si>
    <t>IT-Computer Project Software Purchase</t>
  </si>
  <si>
    <t>65016</t>
  </si>
  <si>
    <t>IT-Communication Expenses</t>
  </si>
  <si>
    <t>65018</t>
  </si>
  <si>
    <t>IT - Fundraising Software Support</t>
  </si>
  <si>
    <t>65019</t>
  </si>
  <si>
    <t>IT Internet Connections &amp; Hardware</t>
  </si>
  <si>
    <t>65020</t>
  </si>
  <si>
    <t>Managed Services</t>
  </si>
  <si>
    <t>66012</t>
  </si>
  <si>
    <t>Other Events</t>
  </si>
  <si>
    <t>66013</t>
  </si>
  <si>
    <t>Programmes</t>
  </si>
  <si>
    <t>66014</t>
  </si>
  <si>
    <t>Movement Dinner</t>
  </si>
  <si>
    <t>66015</t>
  </si>
  <si>
    <t>Other Fundraising Dinners</t>
  </si>
  <si>
    <t>66040</t>
  </si>
  <si>
    <t>Patron Events</t>
  </si>
  <si>
    <t>66041</t>
  </si>
  <si>
    <t>Patrons Development Budget</t>
  </si>
  <si>
    <t>66050</t>
  </si>
  <si>
    <t>Limmud</t>
  </si>
  <si>
    <t>66108</t>
  </si>
  <si>
    <t>Educational Resources</t>
  </si>
  <si>
    <t>66109</t>
  </si>
  <si>
    <t>Promotional Goods</t>
  </si>
  <si>
    <t>66110</t>
  </si>
  <si>
    <t>Netzer Olami</t>
  </si>
  <si>
    <t>66111</t>
  </si>
  <si>
    <t>University Programmes 18 to 21</t>
  </si>
  <si>
    <t>66112</t>
  </si>
  <si>
    <t>Student Reps</t>
  </si>
  <si>
    <t>66113</t>
  </si>
  <si>
    <t>66121</t>
  </si>
  <si>
    <t>Ya'ad</t>
  </si>
  <si>
    <t>66132</t>
  </si>
  <si>
    <t>MRJ Appeal Costs</t>
  </si>
  <si>
    <t>66133</t>
  </si>
  <si>
    <t>Lawyers Dinner Costs</t>
  </si>
  <si>
    <t>66135</t>
  </si>
  <si>
    <t>Keeping in touch with members</t>
  </si>
  <si>
    <t>66136</t>
  </si>
  <si>
    <t>L'Chaim</t>
  </si>
  <si>
    <t>66144</t>
  </si>
  <si>
    <t>Education Project Costs</t>
  </si>
  <si>
    <t>66146</t>
  </si>
  <si>
    <t>Post Smicha Project</t>
  </si>
  <si>
    <t>66147</t>
  </si>
  <si>
    <t>Leadership Development</t>
  </si>
  <si>
    <t>66154</t>
  </si>
  <si>
    <t>Social Justice</t>
  </si>
  <si>
    <t>67011</t>
  </si>
  <si>
    <t>W.U.P.J. European Region</t>
  </si>
  <si>
    <t>67012</t>
  </si>
  <si>
    <t>Board Of Deputies</t>
  </si>
  <si>
    <t>67013</t>
  </si>
  <si>
    <t>67015</t>
  </si>
  <si>
    <t>Citizens UK</t>
  </si>
  <si>
    <t>67016</t>
  </si>
  <si>
    <t>Jewish Leadership Council</t>
  </si>
  <si>
    <t>67017</t>
  </si>
  <si>
    <t>Aid To Congregations</t>
  </si>
  <si>
    <t>67018</t>
  </si>
  <si>
    <t>Sundry Donations</t>
  </si>
  <si>
    <t>67019</t>
  </si>
  <si>
    <t>3iG Membership Fees for Interfaith</t>
  </si>
  <si>
    <t>67020</t>
  </si>
  <si>
    <t>JDSAB</t>
  </si>
  <si>
    <t>67022</t>
  </si>
  <si>
    <t>UK Task Force Ltd</t>
  </si>
  <si>
    <t>68010</t>
  </si>
  <si>
    <t>Insurance</t>
  </si>
  <si>
    <t>68011</t>
  </si>
  <si>
    <t>Legal &amp; Professional</t>
  </si>
  <si>
    <t>68015</t>
  </si>
  <si>
    <t>Bank Charges</t>
  </si>
  <si>
    <t>68018</t>
  </si>
  <si>
    <t>Cleaning</t>
  </si>
  <si>
    <t>68019</t>
  </si>
  <si>
    <t>Additional Maintenance Costs</t>
  </si>
  <si>
    <t>68020</t>
  </si>
  <si>
    <t>Repairs &amp; Maintenance</t>
  </si>
  <si>
    <t>68021</t>
  </si>
  <si>
    <t>Gifts &amp; Gratuties</t>
  </si>
  <si>
    <t>68033</t>
  </si>
  <si>
    <t>Mikveh</t>
  </si>
  <si>
    <t>68034</t>
  </si>
  <si>
    <t>Written Gittens</t>
  </si>
  <si>
    <t>68050</t>
  </si>
  <si>
    <t>Legacy Campaign</t>
  </si>
  <si>
    <t>68055</t>
  </si>
  <si>
    <t>Lay Leadership Training</t>
  </si>
  <si>
    <t>68060</t>
  </si>
  <si>
    <t>Sundry Expense</t>
  </si>
  <si>
    <t>They grey area will automatically change when the category is changed</t>
  </si>
  <si>
    <t/>
  </si>
  <si>
    <t>Mileage @ 45p/mile</t>
  </si>
  <si>
    <t>Movement for Progressive Judaism</t>
  </si>
  <si>
    <t>EXT</t>
  </si>
  <si>
    <t>NEX</t>
  </si>
  <si>
    <t>OPS</t>
  </si>
  <si>
    <t>OUT</t>
  </si>
  <si>
    <t>Communities</t>
  </si>
  <si>
    <t>External Affairs &amp; Communications</t>
  </si>
  <si>
    <t>Fundraising</t>
  </si>
  <si>
    <t>Next Generation</t>
  </si>
  <si>
    <t>Operations</t>
  </si>
  <si>
    <t>Outreach</t>
  </si>
  <si>
    <t>Restricted</t>
  </si>
  <si>
    <t>AOR</t>
  </si>
  <si>
    <t>BD- L</t>
  </si>
  <si>
    <t>BD -R</t>
  </si>
  <si>
    <t>CEO</t>
  </si>
  <si>
    <t>CHP</t>
  </si>
  <si>
    <t>CR</t>
  </si>
  <si>
    <t>E-CHA</t>
  </si>
  <si>
    <t>E-HIN</t>
  </si>
  <si>
    <t>EME</t>
  </si>
  <si>
    <t>E-RES</t>
  </si>
  <si>
    <t>GRA</t>
  </si>
  <si>
    <t>HR</t>
  </si>
  <si>
    <t>LC</t>
  </si>
  <si>
    <t>L-HAD</t>
  </si>
  <si>
    <t>L-ISR</t>
  </si>
  <si>
    <t>L-OTH</t>
  </si>
  <si>
    <t>MAJ</t>
  </si>
  <si>
    <t>MEM</t>
  </si>
  <si>
    <t>ONE</t>
  </si>
  <si>
    <t>PUB</t>
  </si>
  <si>
    <t>RAB</t>
  </si>
  <si>
    <t>REG</t>
  </si>
  <si>
    <t>R-HAD</t>
  </si>
  <si>
    <t>R-ISR</t>
  </si>
  <si>
    <t>R-KIV</t>
  </si>
  <si>
    <t>R-OTH</t>
  </si>
  <si>
    <t>SHA</t>
  </si>
  <si>
    <t>SUP</t>
  </si>
  <si>
    <t>WEB</t>
  </si>
  <si>
    <t>A of Rabbis</t>
  </si>
  <si>
    <t>Beit Din - Liberal</t>
  </si>
  <si>
    <t>Beit Din - Reform</t>
  </si>
  <si>
    <t>Co-Chairs</t>
  </si>
  <si>
    <t>Chaplaincy Visits</t>
  </si>
  <si>
    <t>CoLRaC</t>
  </si>
  <si>
    <t>Events - Chagigah</t>
  </si>
  <si>
    <t>Events - Hineinu</t>
  </si>
  <si>
    <t>Emerging Communities</t>
  </si>
  <si>
    <t>Events - Residentials</t>
  </si>
  <si>
    <t>External Affairs</t>
  </si>
  <si>
    <t>Grants &amp; Trusts</t>
  </si>
  <si>
    <t>Life Cycle</t>
  </si>
  <si>
    <t>Future Leadership</t>
  </si>
  <si>
    <t>L Hadracha</t>
  </si>
  <si>
    <t>L Israel Tour</t>
  </si>
  <si>
    <t>L Other Events</t>
  </si>
  <si>
    <t>Major Donors</t>
  </si>
  <si>
    <t>Member Engagement &amp; Contact</t>
  </si>
  <si>
    <t>One-off Donations</t>
  </si>
  <si>
    <t>Publications</t>
  </si>
  <si>
    <t>Rabbinical / Cantorial Services</t>
  </si>
  <si>
    <t>Regular Individual Donors</t>
  </si>
  <si>
    <t>R Hadracha</t>
  </si>
  <si>
    <t>R Israel Tour</t>
  </si>
  <si>
    <t>R Other Events</t>
  </si>
  <si>
    <t>Shared Infrastructure</t>
  </si>
  <si>
    <t>Support Services &amp; Training</t>
  </si>
  <si>
    <t>Website &amp; Digital</t>
  </si>
  <si>
    <t>ADM</t>
  </si>
  <si>
    <t>Admin</t>
  </si>
  <si>
    <t>L-BOG</t>
  </si>
  <si>
    <t>L Bogrim</t>
  </si>
  <si>
    <t>L-COM</t>
  </si>
  <si>
    <t>L Community visits</t>
  </si>
  <si>
    <t>L-EUR</t>
  </si>
  <si>
    <t>L Europe Tour</t>
  </si>
  <si>
    <t>L-KAD</t>
  </si>
  <si>
    <t>L Kadimah</t>
  </si>
  <si>
    <t>L-SHA</t>
  </si>
  <si>
    <t>L Shamayim</t>
  </si>
  <si>
    <t>L-VEI</t>
  </si>
  <si>
    <t>L Veidah</t>
  </si>
  <si>
    <t>L-WND</t>
  </si>
  <si>
    <t>L Weekend events</t>
  </si>
  <si>
    <t>R-BOG</t>
  </si>
  <si>
    <t>R Bogrim</t>
  </si>
  <si>
    <t>R-CHO</t>
  </si>
  <si>
    <t>R Choref</t>
  </si>
  <si>
    <t>R-COM</t>
  </si>
  <si>
    <t>R Community visits</t>
  </si>
  <si>
    <t>Kivunim</t>
  </si>
  <si>
    <t>R-PRO</t>
  </si>
  <si>
    <t>R Project</t>
  </si>
  <si>
    <t>R-SHE</t>
  </si>
  <si>
    <t>R Shemesh</t>
  </si>
  <si>
    <t>R-VEI</t>
  </si>
  <si>
    <t>R Veidah</t>
  </si>
  <si>
    <t>R-WND</t>
  </si>
  <si>
    <t>R Weekend events</t>
  </si>
  <si>
    <t>1. Payments will be made ONLY where there are receipts.</t>
  </si>
  <si>
    <t>3. Unless agreed with a Movement Worker prior, we will only refund second class student fares or the equivalent thereof.</t>
  </si>
  <si>
    <t>The maximum LJY-Netzer will pay for intercity travel is the cost of a Saver Return national rail bought with a Young Person’s Railcard. This ticket is valid on off peak trains and can be bought on the day of travel.</t>
  </si>
  <si>
    <t>4. Expenses must be submitted on the following form</t>
  </si>
  <si>
    <t>2. Expenses MUST be claimed within THREE WEEKS of the event finishing.</t>
  </si>
  <si>
    <t>Travel expense claims will only be validated if they are in accordance with ‘Netzer’s Responsible Travel Policy’ as detailed below:</t>
  </si>
  <si>
    <t>LJY-Netzer &amp; RSY-Netzer are committed to Tikkun Olam (Repair of the world). We express this in all elements on our events and ask madrichimot to be aware of the following information when planning your expensed paid travel to our events.</t>
  </si>
  <si>
    <t>Please only use these tickets if absolutely necessary. It is often easy to find cheaper tickets when booking in advance or cheaper to travel by bus or coach. By saving money you allow more young people to attend Netzer events by increasing the bursary fund.</t>
  </si>
  <si>
    <t>Netzer will not pay for lone car travel. If you choose to drive to an event, please retain your receipt. The reimbursed amount will be either the cost of a saver ticket or the fuel used. If, for a specific reason it is necessary to drive or a car pool of at least 3 people is proposed we will reimburse the full amount for the journey.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</si>
</sst>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25" x14ac:knownFonts="1">
    <font>
      <sz val="11"/>
      <color theme="1"/>
      <name val="Calibri"/>
      <family val="2"/>
      <scheme val="minor"/>
    </font>
    <font>
      <sz val="11"/>
      <color theme="1"/>
      <name val="Calibri"/>
      <family val="2"/>
      <scheme val="minor"/>
    </font>
    <font>
      <sz val="10"/>
      <name val="Arial"/>
      <family val="2"/>
    </font>
    <font>
      <b/>
      <sz val="28"/>
      <name val="Tahoma"/>
      <family val="2"/>
    </font>
    <font>
      <sz val="18"/>
      <name val="Script MT Bold"/>
      <family val="4"/>
    </font>
    <font>
      <b/>
      <sz val="18"/>
      <name val="Tahoma"/>
      <family val="2"/>
    </font>
    <font>
      <b/>
      <sz val="14"/>
      <name val="Tahoma"/>
      <family val="2"/>
    </font>
    <font>
      <b/>
      <sz val="12"/>
      <name val="Tahoma"/>
      <family val="2"/>
    </font>
    <font>
      <sz val="14"/>
      <name val="Tahoma"/>
      <family val="2"/>
    </font>
    <font>
      <sz val="16"/>
      <name val="Arial"/>
      <family val="2"/>
    </font>
    <font>
      <b/>
      <sz val="10"/>
      <name val="Arial"/>
      <family val="2"/>
    </font>
    <font>
      <b/>
      <i/>
      <sz val="12"/>
      <name val="Tahoma"/>
      <family val="2"/>
    </font>
    <font>
      <b/>
      <i/>
      <sz val="14"/>
      <name val="Tahoma"/>
      <family val="2"/>
    </font>
    <font>
      <sz val="12"/>
      <name val="Arial"/>
      <family val="2"/>
    </font>
    <font>
      <sz val="14"/>
      <name val="Arial"/>
      <family val="2"/>
    </font>
    <font>
      <sz val="10"/>
      <color theme="1"/>
      <name val="Arial"/>
      <family val="2"/>
    </font>
    <font>
      <sz val="20"/>
      <name val="Arial"/>
      <family val="2"/>
    </font>
    <font>
      <i/>
      <sz val="16"/>
      <name val="Tahoma"/>
      <family val="2"/>
    </font>
    <font>
      <b/>
      <sz val="20"/>
      <name val="Tahoma"/>
      <family val="2"/>
    </font>
    <font>
      <b/>
      <sz val="10"/>
      <color theme="1"/>
      <name val="Arial"/>
      <family val="2"/>
    </font>
    <font>
      <b/>
      <sz val="10"/>
      <color rgb="FF000000"/>
      <name val="Arial"/>
      <family val="2"/>
    </font>
    <font>
      <sz val="10"/>
      <color rgb="FF000000"/>
      <name val="Arial"/>
      <family val="2"/>
    </font>
    <font>
      <b/>
      <sz val="14"/>
      <color theme="1"/>
      <name val="Calibri"/>
      <family val="2"/>
      <scheme val="minor"/>
    </font>
    <font>
      <b/>
      <sz val="20"/>
      <color theme="1"/>
      <name val="Calibri"/>
      <family val="2"/>
      <scheme val="minor"/>
    </font>
    <font>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E5E5E5"/>
        <bgColor indexed="64"/>
      </patternFill>
    </fill>
    <fill>
      <patternFill patternType="solid">
        <fgColor rgb="FF00B0F0"/>
        <bgColor indexed="64"/>
      </patternFill>
    </fill>
    <fill>
      <patternFill patternType="solid">
        <fgColor theme="8" tint="0.79998168889431442"/>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diagonal/>
    </border>
    <border>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right style="medium">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rgb="FFE5E5E5"/>
      </bottom>
      <diagonal/>
    </border>
    <border>
      <left/>
      <right/>
      <top style="thin">
        <color rgb="FFE5E5E5"/>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2" fillId="0" borderId="0"/>
    <xf numFmtId="0" fontId="15" fillId="0" borderId="0"/>
    <xf numFmtId="0" fontId="1" fillId="0" borderId="0"/>
    <xf numFmtId="0" fontId="15" fillId="0" borderId="0"/>
    <xf numFmtId="43" fontId="15" fillId="0" borderId="0" applyFont="0" applyFill="0" applyBorder="0" applyAlignment="0" applyProtection="0"/>
  </cellStyleXfs>
  <cellXfs count="180">
    <xf numFmtId="0" fontId="0" fillId="0" borderId="0" xfId="0"/>
    <xf numFmtId="0" fontId="4" fillId="0" borderId="0" xfId="1" applyFont="1"/>
    <xf numFmtId="0" fontId="4" fillId="0" borderId="0" xfId="1" applyFont="1" applyAlignment="1">
      <alignment vertical="top"/>
    </xf>
    <xf numFmtId="0" fontId="4" fillId="2" borderId="13" xfId="1" applyFont="1" applyFill="1" applyBorder="1"/>
    <xf numFmtId="0" fontId="4" fillId="2" borderId="14" xfId="1" applyFont="1" applyFill="1" applyBorder="1"/>
    <xf numFmtId="0" fontId="9" fillId="2" borderId="14" xfId="1" applyFont="1" applyFill="1" applyBorder="1" applyAlignment="1">
      <alignment horizontal="center"/>
    </xf>
    <xf numFmtId="0" fontId="4" fillId="2" borderId="14" xfId="1" applyFont="1" applyFill="1" applyBorder="1" applyAlignment="1">
      <alignment horizontal="center"/>
    </xf>
    <xf numFmtId="0" fontId="9" fillId="2" borderId="18" xfId="1" applyFont="1" applyFill="1" applyBorder="1"/>
    <xf numFmtId="0" fontId="9" fillId="2" borderId="0" xfId="1" applyFont="1" applyFill="1"/>
    <xf numFmtId="0" fontId="9" fillId="0" borderId="0" xfId="1" applyFont="1"/>
    <xf numFmtId="0" fontId="7" fillId="2" borderId="0" xfId="1" applyFont="1" applyFill="1" applyAlignment="1">
      <alignment horizontal="center" vertical="center" wrapText="1"/>
    </xf>
    <xf numFmtId="0" fontId="7" fillId="2" borderId="5" xfId="1" applyFont="1" applyFill="1" applyBorder="1" applyAlignment="1">
      <alignment horizontal="center" vertical="center" wrapText="1"/>
    </xf>
    <xf numFmtId="0" fontId="12" fillId="0" borderId="9" xfId="1" applyFont="1" applyBorder="1" applyAlignment="1">
      <alignment horizontal="center" vertical="center"/>
    </xf>
    <xf numFmtId="0" fontId="9" fillId="0" borderId="32" xfId="1" applyFont="1" applyBorder="1" applyAlignment="1">
      <alignment horizontal="center" vertical="center"/>
    </xf>
    <xf numFmtId="0" fontId="13" fillId="0" borderId="7" xfId="1" applyFont="1" applyBorder="1"/>
    <xf numFmtId="0" fontId="14" fillId="4" borderId="10" xfId="1" applyFont="1" applyFill="1" applyBorder="1" applyAlignment="1">
      <alignment horizontal="center"/>
    </xf>
    <xf numFmtId="0" fontId="14" fillId="0" borderId="9" xfId="1" applyFont="1" applyBorder="1" applyAlignment="1">
      <alignment horizontal="center" vertical="center"/>
    </xf>
    <xf numFmtId="14" fontId="14" fillId="0" borderId="9" xfId="1" applyNumberFormat="1" applyFont="1" applyBorder="1" applyAlignment="1">
      <alignment horizontal="center" vertical="center"/>
    </xf>
    <xf numFmtId="0" fontId="16" fillId="0" borderId="0" xfId="1" applyFont="1"/>
    <xf numFmtId="0" fontId="14" fillId="0" borderId="9" xfId="1" applyFont="1" applyBorder="1" applyAlignment="1">
      <alignment horizontal="center" vertical="center" wrapText="1"/>
    </xf>
    <xf numFmtId="0" fontId="14" fillId="2" borderId="4" xfId="1" applyFont="1" applyFill="1" applyBorder="1"/>
    <xf numFmtId="0" fontId="14" fillId="2" borderId="5" xfId="1" applyFont="1" applyFill="1" applyBorder="1"/>
    <xf numFmtId="0" fontId="14" fillId="2" borderId="11" xfId="1" applyFont="1" applyFill="1" applyBorder="1" applyAlignment="1">
      <alignment horizontal="center"/>
    </xf>
    <xf numFmtId="0" fontId="14" fillId="2" borderId="11" xfId="1" applyFont="1" applyFill="1" applyBorder="1"/>
    <xf numFmtId="0" fontId="14" fillId="2" borderId="14" xfId="1" applyFont="1" applyFill="1" applyBorder="1" applyAlignment="1">
      <alignment horizontal="center"/>
    </xf>
    <xf numFmtId="0" fontId="14" fillId="2" borderId="0" xfId="1" applyFont="1" applyFill="1" applyAlignment="1">
      <alignment horizontal="center"/>
    </xf>
    <xf numFmtId="0" fontId="6" fillId="2" borderId="14" xfId="1" applyFont="1" applyFill="1" applyBorder="1" applyAlignment="1">
      <alignment horizontal="right"/>
    </xf>
    <xf numFmtId="0" fontId="11" fillId="0" borderId="28" xfId="1" applyFont="1" applyBorder="1" applyAlignment="1">
      <alignment horizontal="center" vertical="center"/>
    </xf>
    <xf numFmtId="0" fontId="11" fillId="0" borderId="16" xfId="1" applyFont="1" applyBorder="1" applyAlignment="1">
      <alignment horizontal="center" vertical="center"/>
    </xf>
    <xf numFmtId="0" fontId="11" fillId="0" borderId="30" xfId="1" applyFont="1" applyBorder="1" applyAlignment="1">
      <alignment horizontal="center" vertical="center"/>
    </xf>
    <xf numFmtId="0" fontId="11" fillId="0" borderId="26" xfId="1" applyFont="1" applyBorder="1" applyAlignment="1">
      <alignment horizontal="center" vertical="center"/>
    </xf>
    <xf numFmtId="0" fontId="13" fillId="0" borderId="32" xfId="1" applyFont="1" applyBorder="1"/>
    <xf numFmtId="0" fontId="14" fillId="0" borderId="9" xfId="1" applyFont="1" applyBorder="1" applyAlignment="1">
      <alignment horizontal="center"/>
    </xf>
    <xf numFmtId="0" fontId="14" fillId="0" borderId="9" xfId="1" applyFont="1" applyBorder="1"/>
    <xf numFmtId="0" fontId="14" fillId="0" borderId="9" xfId="1" applyFont="1" applyBorder="1" applyAlignment="1">
      <alignment horizontal="left"/>
    </xf>
    <xf numFmtId="0" fontId="2" fillId="0" borderId="9" xfId="1" applyBorder="1" applyAlignment="1">
      <alignment horizontal="left"/>
    </xf>
    <xf numFmtId="0" fontId="16" fillId="2" borderId="13" xfId="1" applyFont="1" applyFill="1" applyBorder="1" applyAlignment="1">
      <alignment horizontal="center"/>
    </xf>
    <xf numFmtId="0" fontId="16" fillId="2" borderId="14" xfId="1" applyFont="1" applyFill="1" applyBorder="1" applyAlignment="1">
      <alignment horizontal="center"/>
    </xf>
    <xf numFmtId="0" fontId="2" fillId="0" borderId="0" xfId="1"/>
    <xf numFmtId="0" fontId="14" fillId="0" borderId="0" xfId="1" applyFont="1" applyAlignment="1">
      <alignment horizontal="center"/>
    </xf>
    <xf numFmtId="0" fontId="14" fillId="0" borderId="5" xfId="1" applyFont="1" applyBorder="1"/>
    <xf numFmtId="0" fontId="14" fillId="0" borderId="0" xfId="1" applyFont="1"/>
    <xf numFmtId="0" fontId="2" fillId="0" borderId="0" xfId="1" applyAlignment="1">
      <alignment horizontal="center"/>
    </xf>
    <xf numFmtId="0" fontId="14" fillId="0" borderId="11" xfId="1" applyFont="1" applyBorder="1"/>
    <xf numFmtId="0" fontId="17" fillId="0" borderId="0" xfId="1" applyFont="1"/>
    <xf numFmtId="0" fontId="17" fillId="0" borderId="0" xfId="1" applyFont="1" applyAlignment="1">
      <alignment horizontal="center"/>
    </xf>
    <xf numFmtId="0" fontId="11" fillId="2" borderId="15" xfId="1" applyFont="1" applyFill="1" applyBorder="1" applyAlignment="1">
      <alignment horizontal="center" vertical="center"/>
    </xf>
    <xf numFmtId="0" fontId="11" fillId="2" borderId="25" xfId="1" applyFont="1" applyFill="1" applyBorder="1" applyAlignment="1">
      <alignment horizontal="center" vertical="center"/>
    </xf>
    <xf numFmtId="0" fontId="15" fillId="0" borderId="0" xfId="2" applyAlignment="1">
      <alignment vertical="center"/>
    </xf>
    <xf numFmtId="0" fontId="15" fillId="0" borderId="0" xfId="2" quotePrefix="1" applyAlignment="1">
      <alignment horizontal="left" vertical="center"/>
    </xf>
    <xf numFmtId="0" fontId="15" fillId="0" borderId="0" xfId="2" applyAlignment="1">
      <alignment horizontal="left" vertical="center"/>
    </xf>
    <xf numFmtId="0" fontId="19" fillId="0" borderId="0" xfId="2" quotePrefix="1" applyFont="1" applyAlignment="1">
      <alignment vertical="center"/>
    </xf>
    <xf numFmtId="0" fontId="19" fillId="0" borderId="0" xfId="2" applyFont="1" applyAlignment="1">
      <alignment vertical="center"/>
    </xf>
    <xf numFmtId="0" fontId="15" fillId="0" borderId="0" xfId="4" applyAlignment="1">
      <alignment vertical="center"/>
    </xf>
    <xf numFmtId="0" fontId="19" fillId="0" borderId="0" xfId="4" applyFont="1" applyAlignment="1">
      <alignment horizontal="right" vertical="center"/>
    </xf>
    <xf numFmtId="0" fontId="15" fillId="0" borderId="0" xfId="4" applyAlignment="1">
      <alignment horizontal="right" vertical="center"/>
    </xf>
    <xf numFmtId="0" fontId="19" fillId="0" borderId="43" xfId="4" applyFont="1" applyBorder="1" applyAlignment="1">
      <alignment horizontal="left" vertical="center"/>
    </xf>
    <xf numFmtId="0" fontId="19" fillId="0" borderId="18" xfId="4" applyFont="1" applyBorder="1" applyAlignment="1">
      <alignment horizontal="right" vertical="center"/>
    </xf>
    <xf numFmtId="0" fontId="15" fillId="0" borderId="24" xfId="4" applyBorder="1" applyAlignment="1">
      <alignment horizontal="right" vertical="center"/>
    </xf>
    <xf numFmtId="0" fontId="15" fillId="0" borderId="0" xfId="4" applyAlignment="1">
      <alignment horizontal="left" vertical="center"/>
    </xf>
    <xf numFmtId="0" fontId="19" fillId="0" borderId="0" xfId="4" quotePrefix="1" applyFont="1" applyAlignment="1">
      <alignment horizontal="right" vertical="center"/>
    </xf>
    <xf numFmtId="0" fontId="15" fillId="0" borderId="0" xfId="4" quotePrefix="1" applyAlignment="1">
      <alignment horizontal="right" vertical="center"/>
    </xf>
    <xf numFmtId="0" fontId="19" fillId="0" borderId="18" xfId="4" quotePrefix="1" applyFont="1" applyBorder="1" applyAlignment="1">
      <alignment horizontal="right" vertical="center"/>
    </xf>
    <xf numFmtId="0" fontId="15" fillId="0" borderId="44" xfId="4" applyBorder="1" applyAlignment="1">
      <alignment vertical="center"/>
    </xf>
    <xf numFmtId="0" fontId="15" fillId="0" borderId="45" xfId="4" applyBorder="1" applyAlignment="1">
      <alignment vertical="center"/>
    </xf>
    <xf numFmtId="0" fontId="11" fillId="7" borderId="9" xfId="1" applyFont="1" applyFill="1" applyBorder="1" applyAlignment="1">
      <alignment vertical="center"/>
    </xf>
    <xf numFmtId="0" fontId="14" fillId="7" borderId="9" xfId="1" applyFont="1" applyFill="1" applyBorder="1"/>
    <xf numFmtId="0" fontId="14" fillId="7" borderId="10" xfId="1" applyFont="1" applyFill="1" applyBorder="1"/>
    <xf numFmtId="0" fontId="11" fillId="7" borderId="14" xfId="1" applyFont="1" applyFill="1" applyBorder="1" applyAlignment="1">
      <alignment horizontal="center" vertical="center"/>
    </xf>
    <xf numFmtId="14" fontId="11" fillId="7" borderId="37" xfId="1" applyNumberFormat="1" applyFont="1" applyFill="1" applyBorder="1" applyAlignment="1">
      <alignment horizontal="left" vertical="center"/>
    </xf>
    <xf numFmtId="0" fontId="14" fillId="7" borderId="38" xfId="1" applyFont="1" applyFill="1" applyBorder="1"/>
    <xf numFmtId="0" fontId="11" fillId="7" borderId="38" xfId="1" applyFont="1" applyFill="1" applyBorder="1" applyAlignment="1">
      <alignment horizontal="center" vertical="center"/>
    </xf>
    <xf numFmtId="164" fontId="6" fillId="7" borderId="27" xfId="1" applyNumberFormat="1" applyFont="1" applyFill="1" applyBorder="1" applyAlignment="1">
      <alignment horizontal="center"/>
    </xf>
    <xf numFmtId="164" fontId="14" fillId="7" borderId="9" xfId="1" applyNumberFormat="1" applyFont="1" applyFill="1" applyBorder="1" applyAlignment="1">
      <alignment horizontal="center"/>
    </xf>
    <xf numFmtId="0" fontId="16" fillId="0" borderId="9" xfId="1" applyFont="1" applyBorder="1"/>
    <xf numFmtId="0" fontId="15" fillId="0" borderId="0" xfId="4" quotePrefix="1" applyAlignment="1">
      <alignment horizontal="left" vertical="center"/>
    </xf>
    <xf numFmtId="0" fontId="14" fillId="0" borderId="9" xfId="1" applyFont="1" applyBorder="1" applyAlignment="1">
      <alignment horizontal="left" vertical="center"/>
    </xf>
    <xf numFmtId="164" fontId="18" fillId="7" borderId="12" xfId="1" applyNumberFormat="1" applyFont="1" applyFill="1" applyBorder="1" applyAlignment="1">
      <alignment horizontal="center"/>
    </xf>
    <xf numFmtId="0" fontId="10" fillId="2" borderId="6" xfId="1" applyFont="1" applyFill="1" applyBorder="1" applyAlignment="1">
      <alignment horizontal="center" wrapText="1"/>
    </xf>
    <xf numFmtId="0" fontId="20" fillId="0" borderId="18" xfId="0" applyFont="1" applyBorder="1" applyAlignment="1">
      <alignment horizontal="right" vertical="center"/>
    </xf>
    <xf numFmtId="0" fontId="21" fillId="0" borderId="24" xfId="0" applyFont="1" applyBorder="1" applyAlignment="1">
      <alignment vertical="center"/>
    </xf>
    <xf numFmtId="0" fontId="15" fillId="0" borderId="24" xfId="4" quotePrefix="1" applyBorder="1" applyAlignment="1">
      <alignment horizontal="left" vertical="center"/>
    </xf>
    <xf numFmtId="0" fontId="22" fillId="0" borderId="0" xfId="0" applyFont="1"/>
    <xf numFmtId="0" fontId="23" fillId="0" borderId="0" xfId="0" applyFont="1" applyAlignment="1">
      <alignment wrapText="1"/>
    </xf>
    <xf numFmtId="0" fontId="24" fillId="0" borderId="0" xfId="0" applyFont="1" applyAlignment="1">
      <alignment wrapText="1"/>
    </xf>
    <xf numFmtId="0" fontId="24" fillId="0" borderId="0" xfId="0" applyFont="1"/>
    <xf numFmtId="0" fontId="6" fillId="2" borderId="7" xfId="1" applyFont="1" applyFill="1" applyBorder="1" applyAlignment="1">
      <alignment horizontal="right" vertical="center"/>
    </xf>
    <xf numFmtId="0" fontId="6" fillId="2" borderId="8" xfId="1" applyFont="1" applyFill="1" applyBorder="1" applyAlignment="1">
      <alignment horizontal="right" vertical="center"/>
    </xf>
    <xf numFmtId="0" fontId="6" fillId="2" borderId="9" xfId="1" applyFont="1" applyFill="1" applyBorder="1" applyAlignment="1">
      <alignment horizontal="right" vertical="center"/>
    </xf>
    <xf numFmtId="49" fontId="8" fillId="2" borderId="9"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27" xfId="1" applyNumberFormat="1" applyFont="1" applyFill="1" applyBorder="1" applyAlignment="1">
      <alignment horizontal="lef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4" xfId="1" applyFont="1" applyFill="1" applyBorder="1" applyAlignment="1">
      <alignment horizontal="center" vertical="top"/>
    </xf>
    <xf numFmtId="0" fontId="5" fillId="2" borderId="5" xfId="1" applyFont="1" applyFill="1" applyBorder="1" applyAlignment="1">
      <alignment horizontal="center" vertical="top"/>
    </xf>
    <xf numFmtId="0" fontId="5" fillId="2" borderId="6" xfId="1" applyFont="1" applyFill="1" applyBorder="1" applyAlignment="1">
      <alignment horizontal="center" vertical="top"/>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6" fillId="2" borderId="12" xfId="1" applyFont="1" applyFill="1" applyBorder="1" applyAlignment="1">
      <alignment horizontal="left" vertical="center"/>
    </xf>
    <xf numFmtId="0" fontId="7" fillId="2" borderId="13" xfId="1" applyFont="1" applyFill="1" applyBorder="1" applyAlignment="1">
      <alignment horizontal="right" vertical="center"/>
    </xf>
    <xf numFmtId="0" fontId="7" fillId="2" borderId="14" xfId="1" applyFont="1" applyFill="1" applyBorder="1" applyAlignment="1">
      <alignment horizontal="right" vertical="center"/>
    </xf>
    <xf numFmtId="0" fontId="7" fillId="2" borderId="15" xfId="1" applyFont="1" applyFill="1" applyBorder="1" applyAlignment="1">
      <alignment horizontal="right" vertical="center"/>
    </xf>
    <xf numFmtId="0" fontId="8" fillId="2" borderId="16" xfId="1" applyFont="1" applyFill="1" applyBorder="1" applyAlignment="1">
      <alignment horizontal="center"/>
    </xf>
    <xf numFmtId="0" fontId="8" fillId="2" borderId="14" xfId="1" applyFont="1" applyFill="1" applyBorder="1" applyAlignment="1">
      <alignment horizontal="center"/>
    </xf>
    <xf numFmtId="0" fontId="8" fillId="2" borderId="17" xfId="1" applyFont="1" applyFill="1" applyBorder="1" applyAlignment="1">
      <alignment horizontal="center"/>
    </xf>
    <xf numFmtId="0" fontId="7" fillId="2" borderId="18" xfId="1" applyFont="1" applyFill="1" applyBorder="1" applyAlignment="1">
      <alignment horizontal="right" vertical="center"/>
    </xf>
    <xf numFmtId="0" fontId="7" fillId="2" borderId="0" xfId="1" applyFont="1" applyFill="1" applyAlignment="1">
      <alignment horizontal="right" vertical="center"/>
    </xf>
    <xf numFmtId="0" fontId="7" fillId="2" borderId="19" xfId="1" applyFont="1" applyFill="1" applyBorder="1" applyAlignment="1">
      <alignment horizontal="right" vertical="center"/>
    </xf>
    <xf numFmtId="49" fontId="8" fillId="2" borderId="23" xfId="1" applyNumberFormat="1" applyFont="1" applyFill="1" applyBorder="1" applyAlignment="1">
      <alignment horizontal="center" vertical="center"/>
    </xf>
    <xf numFmtId="49" fontId="8" fillId="2" borderId="0" xfId="1" applyNumberFormat="1" applyFont="1" applyFill="1" applyAlignment="1">
      <alignment horizontal="center" vertical="center"/>
    </xf>
    <xf numFmtId="49" fontId="8" fillId="2" borderId="24" xfId="1" applyNumberFormat="1" applyFont="1" applyFill="1" applyBorder="1" applyAlignment="1">
      <alignment horizontal="center" vertical="center"/>
    </xf>
    <xf numFmtId="49" fontId="8" fillId="2" borderId="26" xfId="1" applyNumberFormat="1" applyFont="1" applyFill="1" applyBorder="1" applyAlignment="1">
      <alignment horizontal="center" vertical="center"/>
    </xf>
    <xf numFmtId="49" fontId="8" fillId="2" borderId="5" xfId="1" applyNumberFormat="1" applyFont="1" applyFill="1" applyBorder="1" applyAlignment="1">
      <alignment horizontal="center" vertical="center"/>
    </xf>
    <xf numFmtId="49" fontId="8" fillId="2" borderId="6" xfId="1" applyNumberFormat="1" applyFont="1" applyFill="1" applyBorder="1" applyAlignment="1">
      <alignment horizontal="center" vertical="center"/>
    </xf>
    <xf numFmtId="0" fontId="7" fillId="2" borderId="4" xfId="1" applyFont="1" applyFill="1" applyBorder="1" applyAlignment="1">
      <alignment horizontal="right" vertical="center"/>
    </xf>
    <xf numFmtId="0" fontId="7" fillId="2" borderId="5" xfId="1" applyFont="1" applyFill="1" applyBorder="1" applyAlignment="1">
      <alignment horizontal="right" vertical="center"/>
    </xf>
    <xf numFmtId="0" fontId="7" fillId="2" borderId="25" xfId="1" applyFont="1" applyFill="1" applyBorder="1" applyAlignment="1">
      <alignment horizontal="right" vertical="center"/>
    </xf>
    <xf numFmtId="0" fontId="8" fillId="0" borderId="16" xfId="1" applyFont="1" applyBorder="1" applyAlignment="1">
      <alignment horizontal="center"/>
    </xf>
    <xf numFmtId="0" fontId="8" fillId="0" borderId="14" xfId="1" applyFont="1" applyBorder="1" applyAlignment="1">
      <alignment horizontal="center"/>
    </xf>
    <xf numFmtId="0" fontId="8" fillId="0" borderId="15" xfId="1" applyFont="1" applyBorder="1" applyAlignment="1">
      <alignment horizontal="center"/>
    </xf>
    <xf numFmtId="49" fontId="8" fillId="0" borderId="20" xfId="1" applyNumberFormat="1" applyFont="1" applyBorder="1" applyAlignment="1">
      <alignment horizontal="center"/>
    </xf>
    <xf numFmtId="49" fontId="8" fillId="0" borderId="21" xfId="1" applyNumberFormat="1" applyFont="1" applyBorder="1" applyAlignment="1">
      <alignment horizontal="center"/>
    </xf>
    <xf numFmtId="49" fontId="8" fillId="0" borderId="22" xfId="1" applyNumberFormat="1" applyFont="1" applyBorder="1" applyAlignment="1">
      <alignment horizontal="center"/>
    </xf>
    <xf numFmtId="49" fontId="8" fillId="0" borderId="26" xfId="1" applyNumberFormat="1" applyFont="1" applyBorder="1" applyAlignment="1">
      <alignment horizontal="center"/>
    </xf>
    <xf numFmtId="49" fontId="8" fillId="0" borderId="5" xfId="1" applyNumberFormat="1" applyFont="1" applyBorder="1" applyAlignment="1">
      <alignment horizontal="center"/>
    </xf>
    <xf numFmtId="49" fontId="8" fillId="0" borderId="25" xfId="1" applyNumberFormat="1" applyFont="1" applyBorder="1" applyAlignment="1">
      <alignment horizontal="center"/>
    </xf>
    <xf numFmtId="0" fontId="9" fillId="0" borderId="13" xfId="1" applyFont="1" applyBorder="1" applyAlignment="1">
      <alignment horizontal="center" vertical="center"/>
    </xf>
    <xf numFmtId="0" fontId="9" fillId="0" borderId="4" xfId="1" applyFont="1" applyBorder="1" applyAlignment="1">
      <alignment horizontal="center" vertical="center"/>
    </xf>
    <xf numFmtId="0" fontId="11" fillId="0" borderId="28" xfId="1" applyFont="1" applyBorder="1" applyAlignment="1">
      <alignment horizontal="center" vertical="center" wrapText="1"/>
    </xf>
    <xf numFmtId="0" fontId="11" fillId="0" borderId="30" xfId="1" applyFont="1" applyBorder="1" applyAlignment="1">
      <alignment horizontal="center" vertical="center" wrapText="1"/>
    </xf>
    <xf numFmtId="0" fontId="11" fillId="2" borderId="15"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30" xfId="1" applyFont="1" applyFill="1" applyBorder="1" applyAlignment="1">
      <alignment horizontal="center" vertical="center" wrapText="1"/>
    </xf>
    <xf numFmtId="0" fontId="12" fillId="0" borderId="9" xfId="1" applyFont="1" applyBorder="1" applyAlignment="1">
      <alignment horizontal="center" vertical="center"/>
    </xf>
    <xf numFmtId="0" fontId="11" fillId="0" borderId="29" xfId="1" applyFont="1" applyBorder="1" applyAlignment="1">
      <alignment horizontal="center" vertical="center" wrapText="1"/>
    </xf>
    <xf numFmtId="0" fontId="11" fillId="0" borderId="31" xfId="1" applyFont="1" applyBorder="1" applyAlignment="1">
      <alignment horizontal="center" vertical="center" wrapText="1"/>
    </xf>
    <xf numFmtId="0" fontId="12" fillId="6" borderId="10" xfId="1" applyFont="1" applyFill="1" applyBorder="1" applyAlignment="1">
      <alignment horizontal="center" vertical="center"/>
    </xf>
    <xf numFmtId="0" fontId="12" fillId="6" borderId="11" xfId="1" applyFont="1" applyFill="1" applyBorder="1" applyAlignment="1">
      <alignment horizontal="center" vertical="center"/>
    </xf>
    <xf numFmtId="0" fontId="10" fillId="0" borderId="0" xfId="1" applyFont="1" applyAlignment="1">
      <alignment horizontal="center" wrapText="1"/>
    </xf>
    <xf numFmtId="0" fontId="12" fillId="0" borderId="10" xfId="1" applyFont="1" applyBorder="1" applyAlignment="1">
      <alignment horizontal="center" vertical="center"/>
    </xf>
    <xf numFmtId="0" fontId="7" fillId="2" borderId="14"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4" xfId="1" applyFont="1" applyFill="1" applyBorder="1" applyAlignment="1">
      <alignment horizontal="center" vertical="center" wrapText="1"/>
    </xf>
    <xf numFmtId="0" fontId="10" fillId="3" borderId="5" xfId="1" applyFont="1" applyFill="1" applyBorder="1" applyAlignment="1">
      <alignment horizontal="center" wrapText="1"/>
    </xf>
    <xf numFmtId="0" fontId="11" fillId="0" borderId="9" xfId="1" applyFont="1" applyBorder="1" applyAlignment="1">
      <alignment horizontal="center" vertical="center" wrapText="1"/>
    </xf>
    <xf numFmtId="0" fontId="18" fillId="0" borderId="11" xfId="1" applyFont="1" applyBorder="1" applyAlignment="1">
      <alignment horizontal="right"/>
    </xf>
    <xf numFmtId="0" fontId="11" fillId="7" borderId="7" xfId="1" applyFont="1" applyFill="1" applyBorder="1" applyAlignment="1">
      <alignment horizontal="right" vertical="center"/>
    </xf>
    <xf numFmtId="0" fontId="11" fillId="7" borderId="8" xfId="1" applyFont="1" applyFill="1" applyBorder="1" applyAlignment="1">
      <alignment horizontal="right" vertical="center"/>
    </xf>
    <xf numFmtId="0" fontId="11" fillId="7" borderId="9" xfId="1" applyFont="1" applyFill="1" applyBorder="1" applyAlignment="1">
      <alignment horizontal="right" vertical="center"/>
    </xf>
    <xf numFmtId="0" fontId="11" fillId="7" borderId="16" xfId="1" applyFont="1" applyFill="1" applyBorder="1" applyAlignment="1">
      <alignment horizontal="left" vertical="center"/>
    </xf>
    <xf numFmtId="0" fontId="11" fillId="7" borderId="39" xfId="1" applyFont="1" applyFill="1" applyBorder="1" applyAlignment="1">
      <alignment horizontal="left" vertical="center"/>
    </xf>
    <xf numFmtId="14" fontId="11" fillId="7" borderId="8" xfId="1" applyNumberFormat="1" applyFont="1" applyFill="1" applyBorder="1" applyAlignment="1">
      <alignment horizontal="center" vertical="center"/>
    </xf>
    <xf numFmtId="14" fontId="11" fillId="7" borderId="11" xfId="1" applyNumberFormat="1" applyFont="1" applyFill="1" applyBorder="1" applyAlignment="1">
      <alignment horizontal="center" vertical="center"/>
    </xf>
    <xf numFmtId="14" fontId="11" fillId="7" borderId="27" xfId="1" applyNumberFormat="1" applyFont="1" applyFill="1" applyBorder="1" applyAlignment="1">
      <alignment horizontal="center" vertical="center"/>
    </xf>
    <xf numFmtId="14" fontId="11" fillId="7" borderId="36" xfId="1" applyNumberFormat="1" applyFont="1" applyFill="1" applyBorder="1" applyAlignment="1">
      <alignment horizontal="center" vertical="center"/>
    </xf>
    <xf numFmtId="14" fontId="11" fillId="7" borderId="40" xfId="1" applyNumberFormat="1" applyFont="1" applyFill="1" applyBorder="1" applyAlignment="1">
      <alignment horizontal="center" vertical="center"/>
    </xf>
    <xf numFmtId="14" fontId="11" fillId="7" borderId="41" xfId="1" applyNumberFormat="1" applyFont="1" applyFill="1" applyBorder="1" applyAlignment="1">
      <alignment horizontal="center" vertical="center"/>
    </xf>
    <xf numFmtId="0" fontId="11" fillId="7" borderId="35" xfId="1" applyFont="1" applyFill="1" applyBorder="1" applyAlignment="1">
      <alignment horizontal="right" vertical="center"/>
    </xf>
    <xf numFmtId="0" fontId="11" fillId="7" borderId="36" xfId="1" applyFont="1" applyFill="1" applyBorder="1" applyAlignment="1">
      <alignment horizontal="right" vertical="center"/>
    </xf>
    <xf numFmtId="0" fontId="11" fillId="7" borderId="37" xfId="1" applyFont="1" applyFill="1" applyBorder="1" applyAlignment="1">
      <alignment horizontal="right" vertical="center"/>
    </xf>
    <xf numFmtId="0" fontId="14" fillId="2" borderId="34" xfId="1" applyFont="1" applyFill="1" applyBorder="1" applyAlignment="1">
      <alignment horizontal="center"/>
    </xf>
    <xf numFmtId="0" fontId="14" fillId="2" borderId="11" xfId="1" applyFont="1" applyFill="1" applyBorder="1" applyAlignment="1">
      <alignment horizontal="center"/>
    </xf>
    <xf numFmtId="0" fontId="17" fillId="0" borderId="13" xfId="1" applyFont="1" applyBorder="1" applyAlignment="1">
      <alignment horizontal="left" vertical="center"/>
    </xf>
    <xf numFmtId="0" fontId="17" fillId="0" borderId="14" xfId="1" applyFont="1" applyBorder="1" applyAlignment="1">
      <alignment horizontal="left" vertical="center"/>
    </xf>
    <xf numFmtId="0" fontId="17" fillId="0" borderId="17" xfId="1" applyFont="1" applyBorder="1" applyAlignment="1">
      <alignment horizontal="left" vertical="center"/>
    </xf>
    <xf numFmtId="0" fontId="17" fillId="0" borderId="4" xfId="1" applyFont="1" applyBorder="1" applyAlignment="1">
      <alignment horizontal="left" vertical="center"/>
    </xf>
    <xf numFmtId="0" fontId="17" fillId="0" borderId="5" xfId="1" applyFont="1" applyBorder="1" applyAlignment="1">
      <alignment horizontal="left" vertical="center"/>
    </xf>
    <xf numFmtId="0" fontId="17" fillId="0" borderId="6" xfId="1" applyFont="1" applyBorder="1" applyAlignment="1">
      <alignment horizontal="left" vertical="center"/>
    </xf>
    <xf numFmtId="0" fontId="9" fillId="0" borderId="33" xfId="1" applyFont="1" applyBorder="1" applyAlignment="1">
      <alignment horizontal="center" vertical="center"/>
    </xf>
    <xf numFmtId="0" fontId="9" fillId="0" borderId="32" xfId="1" applyFont="1" applyBorder="1" applyAlignment="1">
      <alignment horizontal="center" vertical="center"/>
    </xf>
    <xf numFmtId="0" fontId="15" fillId="0" borderId="0" xfId="4" applyAlignment="1">
      <alignment vertical="center"/>
    </xf>
    <xf numFmtId="0" fontId="19" fillId="0" borderId="0" xfId="4" applyFont="1" applyAlignment="1">
      <alignment vertical="center"/>
    </xf>
    <xf numFmtId="0" fontId="15" fillId="5" borderId="42" xfId="4" applyFill="1" applyBorder="1" applyAlignment="1">
      <alignment vertical="center"/>
    </xf>
    <xf numFmtId="0" fontId="19" fillId="4" borderId="1" xfId="4" applyFont="1" applyFill="1" applyBorder="1" applyAlignment="1">
      <alignment horizontal="center" vertical="center"/>
    </xf>
    <xf numFmtId="0" fontId="19" fillId="4" borderId="2" xfId="4" applyFont="1" applyFill="1" applyBorder="1" applyAlignment="1">
      <alignment horizontal="center" vertical="center"/>
    </xf>
    <xf numFmtId="0" fontId="19" fillId="4" borderId="3" xfId="4" applyFont="1" applyFill="1" applyBorder="1" applyAlignment="1">
      <alignment horizontal="center" vertical="center"/>
    </xf>
  </cellXfs>
  <cellStyles count="6">
    <cellStyle name="Comma 2" xfId="5" xr:uid="{00000000-0005-0000-0000-000000000000}"/>
    <cellStyle name="Normal" xfId="0" builtinId="0"/>
    <cellStyle name="Normal 10" xfId="1" xr:uid="{00000000-0005-0000-0000-000002000000}"/>
    <cellStyle name="Normal 2" xfId="2" xr:uid="{00000000-0005-0000-0000-000003000000}"/>
    <cellStyle name="Normal 20" xfId="3" xr:uid="{00000000-0005-0000-0000-000004000000}"/>
    <cellStyle name="Normal 3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7839075</xdr:colOff>
      <xdr:row>0</xdr:row>
      <xdr:rowOff>619126</xdr:rowOff>
    </xdr:from>
    <xdr:to>
      <xdr:col>0</xdr:col>
      <xdr:colOff>8953535</xdr:colOff>
      <xdr:row>2</xdr:row>
      <xdr:rowOff>95286</xdr:rowOff>
    </xdr:to>
    <xdr:pic>
      <xdr:nvPicPr>
        <xdr:cNvPr id="3" name="Picture 2">
          <a:extLst>
            <a:ext uri="{FF2B5EF4-FFF2-40B4-BE49-F238E27FC236}">
              <a16:creationId xmlns:a16="http://schemas.microsoft.com/office/drawing/2014/main" id="{9FF7A2B1-4747-6EEC-1A3B-30C8102E29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9075" y="619126"/>
          <a:ext cx="1114460" cy="1114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734785</xdr:colOff>
      <xdr:row>0</xdr:row>
      <xdr:rowOff>40820</xdr:rowOff>
    </xdr:from>
    <xdr:to>
      <xdr:col>15</xdr:col>
      <xdr:colOff>666410</xdr:colOff>
      <xdr:row>2</xdr:row>
      <xdr:rowOff>81641</xdr:rowOff>
    </xdr:to>
    <xdr:pic>
      <xdr:nvPicPr>
        <xdr:cNvPr id="4" name="Picture 3">
          <a:extLst>
            <a:ext uri="{FF2B5EF4-FFF2-40B4-BE49-F238E27FC236}">
              <a16:creationId xmlns:a16="http://schemas.microsoft.com/office/drawing/2014/main" id="{7FD39A4E-3BFD-6213-C478-D35D47F80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70821" y="40820"/>
          <a:ext cx="3415053" cy="134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charleykatan\Library\Containers\com.microsoft.Excel\Data\Documents\mrj-file01\users\tempacc1\Copy%20of%20Travel%20Reimburment%20Form%202019%20-%20Rosenberg%20Joel%20Camp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 Please ignore"/>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2824-8F01-4177-A527-7AC93C42E3F0}">
  <dimension ref="A1:A14"/>
  <sheetViews>
    <sheetView tabSelected="1" workbookViewId="0">
      <selection activeCell="G5" sqref="G5"/>
    </sheetView>
  </sheetViews>
  <sheetFormatPr defaultRowHeight="15" x14ac:dyDescent="0.25"/>
  <cols>
    <col min="1" max="1" width="139.42578125" customWidth="1"/>
  </cols>
  <sheetData>
    <row r="1" spans="1:1" ht="52.5" x14ac:dyDescent="0.4">
      <c r="A1" s="83" t="s">
        <v>366</v>
      </c>
    </row>
    <row r="2" spans="1:1" ht="76.5" customHeight="1" x14ac:dyDescent="0.25">
      <c r="A2" t="e" vm="1">
        <v>#VALUE!</v>
      </c>
    </row>
    <row r="3" spans="1:1" ht="56.25" x14ac:dyDescent="0.3">
      <c r="A3" s="84" t="s">
        <v>367</v>
      </c>
    </row>
    <row r="4" spans="1:1" ht="18.75" x14ac:dyDescent="0.3">
      <c r="A4" s="85"/>
    </row>
    <row r="5" spans="1:1" ht="56.25" x14ac:dyDescent="0.3">
      <c r="A5" s="84" t="s">
        <v>368</v>
      </c>
    </row>
    <row r="6" spans="1:1" ht="37.5" x14ac:dyDescent="0.3">
      <c r="A6" s="84" t="s">
        <v>363</v>
      </c>
    </row>
    <row r="7" spans="1:1" ht="18.75" x14ac:dyDescent="0.3">
      <c r="A7" s="85"/>
    </row>
    <row r="8" spans="1:1" ht="56.25" x14ac:dyDescent="0.3">
      <c r="A8" s="84" t="s">
        <v>369</v>
      </c>
    </row>
    <row r="9" spans="1:1" ht="18.75" x14ac:dyDescent="0.3">
      <c r="A9" s="85"/>
    </row>
    <row r="10" spans="1:1" ht="18.75" x14ac:dyDescent="0.3">
      <c r="A10" s="85"/>
    </row>
    <row r="11" spans="1:1" ht="18.75" x14ac:dyDescent="0.3">
      <c r="A11" s="82" t="s">
        <v>361</v>
      </c>
    </row>
    <row r="12" spans="1:1" ht="18.75" x14ac:dyDescent="0.3">
      <c r="A12" s="82" t="s">
        <v>365</v>
      </c>
    </row>
    <row r="13" spans="1:1" ht="18.75" x14ac:dyDescent="0.3">
      <c r="A13" s="82" t="s">
        <v>362</v>
      </c>
    </row>
    <row r="14" spans="1:1" ht="18.75" x14ac:dyDescent="0.3">
      <c r="A14" s="82" t="s">
        <v>364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06"/>
  <sheetViews>
    <sheetView view="pageBreakPreview" zoomScale="60" zoomScaleNormal="70" workbookViewId="0">
      <selection activeCell="W23" sqref="W23"/>
    </sheetView>
  </sheetViews>
  <sheetFormatPr defaultColWidth="10.7109375" defaultRowHeight="12.75" x14ac:dyDescent="0.2"/>
  <cols>
    <col min="1" max="1" width="4.42578125" style="38" customWidth="1"/>
    <col min="2" max="2" width="11.85546875" style="38" customWidth="1"/>
    <col min="3" max="3" width="14" style="38" customWidth="1"/>
    <col min="4" max="4" width="14.28515625" style="42" customWidth="1"/>
    <col min="5" max="5" width="36.42578125" style="38" bestFit="1" customWidth="1"/>
    <col min="6" max="6" width="13.85546875" style="38" hidden="1" customWidth="1"/>
    <col min="7" max="7" width="13.42578125" style="38" hidden="1" customWidth="1"/>
    <col min="8" max="8" width="21.42578125" style="38" hidden="1" customWidth="1"/>
    <col min="9" max="9" width="24.28515625" style="38" hidden="1" customWidth="1"/>
    <col min="10" max="10" width="20.85546875" style="42" bestFit="1" customWidth="1"/>
    <col min="11" max="11" width="22.140625" style="42" customWidth="1"/>
    <col min="12" max="12" width="24.42578125" style="38" bestFit="1" customWidth="1"/>
    <col min="13" max="13" width="12.28515625" style="38" customWidth="1"/>
    <col min="14" max="14" width="37.7109375" style="38" bestFit="1" customWidth="1"/>
    <col min="15" max="15" width="14.42578125" style="38" customWidth="1"/>
    <col min="16" max="16" width="20.28515625" style="42" customWidth="1"/>
    <col min="17" max="16384" width="10.7109375" style="38"/>
  </cols>
  <sheetData>
    <row r="1" spans="1:17" s="1" customFormat="1" ht="66.75" customHeight="1" x14ac:dyDescent="0.35">
      <c r="A1" s="92" t="s">
        <v>260</v>
      </c>
      <c r="B1" s="93"/>
      <c r="C1" s="93"/>
      <c r="D1" s="93"/>
      <c r="E1" s="93"/>
      <c r="F1" s="93"/>
      <c r="G1" s="93"/>
      <c r="H1" s="93"/>
      <c r="I1" s="93"/>
      <c r="J1" s="93"/>
      <c r="K1" s="93"/>
      <c r="L1" s="93"/>
      <c r="M1" s="93"/>
      <c r="N1" s="93"/>
      <c r="O1" s="93"/>
      <c r="P1" s="94"/>
      <c r="Q1"/>
    </row>
    <row r="2" spans="1:17" s="2" customFormat="1" ht="36" customHeight="1" x14ac:dyDescent="0.25">
      <c r="A2" s="95" t="s">
        <v>0</v>
      </c>
      <c r="B2" s="96"/>
      <c r="C2" s="96"/>
      <c r="D2" s="96"/>
      <c r="E2" s="96"/>
      <c r="F2" s="96"/>
      <c r="G2" s="96"/>
      <c r="H2" s="96"/>
      <c r="I2" s="96"/>
      <c r="J2" s="96"/>
      <c r="K2" s="96"/>
      <c r="L2" s="96"/>
      <c r="M2" s="96"/>
      <c r="N2" s="96"/>
      <c r="O2" s="96"/>
      <c r="P2" s="97"/>
    </row>
    <row r="3" spans="1:17" s="1" customFormat="1" ht="35.1" customHeight="1" x14ac:dyDescent="0.35">
      <c r="A3" s="86" t="s">
        <v>1</v>
      </c>
      <c r="B3" s="87"/>
      <c r="C3" s="88"/>
      <c r="D3" s="88"/>
      <c r="E3" s="98"/>
      <c r="F3" s="99"/>
      <c r="G3" s="99"/>
      <c r="H3" s="99"/>
      <c r="I3" s="99"/>
      <c r="J3" s="99"/>
      <c r="K3" s="99"/>
      <c r="L3" s="99"/>
      <c r="M3" s="99"/>
      <c r="N3" s="99"/>
      <c r="O3" s="99"/>
      <c r="P3" s="100"/>
    </row>
    <row r="4" spans="1:17" s="1" customFormat="1" ht="24" customHeight="1" x14ac:dyDescent="0.35">
      <c r="A4" s="101" t="s">
        <v>2</v>
      </c>
      <c r="B4" s="102"/>
      <c r="C4" s="102"/>
      <c r="D4" s="103"/>
      <c r="E4" s="119"/>
      <c r="F4" s="120"/>
      <c r="G4" s="120"/>
      <c r="H4" s="120"/>
      <c r="I4" s="120"/>
      <c r="J4" s="121"/>
      <c r="K4" s="104"/>
      <c r="L4" s="105"/>
      <c r="M4" s="105"/>
      <c r="N4" s="105"/>
      <c r="O4" s="105"/>
      <c r="P4" s="106"/>
    </row>
    <row r="5" spans="1:17" s="1" customFormat="1" ht="24" customHeight="1" x14ac:dyDescent="0.35">
      <c r="A5" s="107" t="s">
        <v>3</v>
      </c>
      <c r="B5" s="108"/>
      <c r="C5" s="108"/>
      <c r="D5" s="109"/>
      <c r="E5" s="122"/>
      <c r="F5" s="123"/>
      <c r="G5" s="123"/>
      <c r="H5" s="123"/>
      <c r="I5" s="123"/>
      <c r="J5" s="124"/>
      <c r="K5" s="110"/>
      <c r="L5" s="111"/>
      <c r="M5" s="111"/>
      <c r="N5" s="111"/>
      <c r="O5" s="111"/>
      <c r="P5" s="112"/>
    </row>
    <row r="6" spans="1:17" s="1" customFormat="1" ht="24" customHeight="1" x14ac:dyDescent="0.35">
      <c r="A6" s="116" t="s">
        <v>4</v>
      </c>
      <c r="B6" s="117"/>
      <c r="C6" s="117"/>
      <c r="D6" s="118"/>
      <c r="E6" s="125"/>
      <c r="F6" s="126"/>
      <c r="G6" s="126"/>
      <c r="H6" s="126"/>
      <c r="I6" s="126"/>
      <c r="J6" s="127"/>
      <c r="K6" s="113"/>
      <c r="L6" s="114"/>
      <c r="M6" s="114"/>
      <c r="N6" s="114"/>
      <c r="O6" s="114"/>
      <c r="P6" s="115"/>
    </row>
    <row r="7" spans="1:17" s="1" customFormat="1" ht="35.1" customHeight="1" x14ac:dyDescent="0.35">
      <c r="A7" s="86" t="s">
        <v>5</v>
      </c>
      <c r="B7" s="87"/>
      <c r="C7" s="88"/>
      <c r="D7" s="88"/>
      <c r="E7" s="89"/>
      <c r="F7" s="89"/>
      <c r="G7" s="89"/>
      <c r="H7" s="89"/>
      <c r="I7" s="89"/>
      <c r="J7" s="89"/>
      <c r="K7" s="89"/>
      <c r="L7" s="90"/>
      <c r="M7" s="90"/>
      <c r="N7" s="90"/>
      <c r="O7" s="90"/>
      <c r="P7" s="91"/>
    </row>
    <row r="8" spans="1:17" s="1" customFormat="1" ht="27.75" customHeight="1" x14ac:dyDescent="0.35">
      <c r="A8" s="3"/>
      <c r="B8" s="4"/>
      <c r="C8" s="5"/>
      <c r="D8" s="6"/>
      <c r="E8" s="4"/>
      <c r="F8" s="4"/>
      <c r="G8" s="4"/>
      <c r="H8" s="4"/>
      <c r="I8" s="4"/>
      <c r="J8" s="143"/>
      <c r="K8" s="143"/>
      <c r="L8" s="143"/>
      <c r="M8" s="143"/>
      <c r="N8" s="143"/>
      <c r="O8" s="143"/>
      <c r="P8" s="144"/>
    </row>
    <row r="9" spans="1:17" s="9" customFormat="1" ht="27.75" customHeight="1" x14ac:dyDescent="0.3">
      <c r="A9" s="7"/>
      <c r="B9" s="8"/>
      <c r="C9" s="141"/>
      <c r="D9" s="141"/>
      <c r="E9" s="8"/>
      <c r="F9" s="8"/>
      <c r="G9" s="8"/>
      <c r="H9" s="8"/>
      <c r="I9" s="8"/>
      <c r="J9" s="145"/>
      <c r="K9" s="145"/>
      <c r="L9" s="145"/>
      <c r="M9" s="145"/>
      <c r="N9" s="145"/>
      <c r="O9" s="145"/>
      <c r="P9" s="146"/>
    </row>
    <row r="10" spans="1:17" s="8" customFormat="1" ht="17.25" customHeight="1" x14ac:dyDescent="0.3">
      <c r="A10" s="7"/>
      <c r="C10" s="147" t="s">
        <v>257</v>
      </c>
      <c r="D10" s="147"/>
      <c r="E10" s="147"/>
      <c r="F10" s="147"/>
      <c r="G10" s="147"/>
      <c r="H10" s="147"/>
      <c r="I10" s="147"/>
      <c r="J10" s="147"/>
      <c r="K10" s="11"/>
      <c r="L10" s="10"/>
      <c r="M10" s="10"/>
      <c r="N10" s="10"/>
      <c r="O10" s="10"/>
      <c r="P10" s="78"/>
    </row>
    <row r="11" spans="1:17" s="9" customFormat="1" ht="20.25" customHeight="1" x14ac:dyDescent="0.3">
      <c r="A11" s="128" t="s">
        <v>6</v>
      </c>
      <c r="B11" s="130" t="s">
        <v>7</v>
      </c>
      <c r="C11" s="132" t="s">
        <v>8</v>
      </c>
      <c r="D11" s="134" t="s">
        <v>9</v>
      </c>
      <c r="E11" s="136" t="s">
        <v>10</v>
      </c>
      <c r="F11" s="12"/>
      <c r="G11" s="12"/>
      <c r="H11" s="12"/>
      <c r="I11" s="142" t="s">
        <v>11</v>
      </c>
      <c r="J11" s="130" t="s">
        <v>12</v>
      </c>
      <c r="K11" s="148" t="s">
        <v>13</v>
      </c>
      <c r="L11" s="130" t="s">
        <v>14</v>
      </c>
      <c r="M11" s="130" t="s">
        <v>15</v>
      </c>
      <c r="N11" s="130" t="s">
        <v>16</v>
      </c>
      <c r="O11" s="130" t="s">
        <v>17</v>
      </c>
      <c r="P11" s="137" t="s">
        <v>259</v>
      </c>
    </row>
    <row r="12" spans="1:17" s="9" customFormat="1" ht="20.25" x14ac:dyDescent="0.3">
      <c r="A12" s="129"/>
      <c r="B12" s="131"/>
      <c r="C12" s="133"/>
      <c r="D12" s="135"/>
      <c r="E12" s="136"/>
      <c r="F12" s="12" t="s">
        <v>18</v>
      </c>
      <c r="G12" s="12" t="s">
        <v>19</v>
      </c>
      <c r="H12" s="12" t="s">
        <v>20</v>
      </c>
      <c r="I12" s="142"/>
      <c r="J12" s="131"/>
      <c r="K12" s="148"/>
      <c r="L12" s="131"/>
      <c r="M12" s="131"/>
      <c r="N12" s="131"/>
      <c r="O12" s="131"/>
      <c r="P12" s="138"/>
    </row>
    <row r="13" spans="1:17" s="9" customFormat="1" ht="20.25" x14ac:dyDescent="0.3">
      <c r="A13" s="13"/>
      <c r="B13" s="139" t="s">
        <v>21</v>
      </c>
      <c r="C13" s="140"/>
      <c r="D13" s="140"/>
      <c r="E13" s="140"/>
      <c r="F13" s="140"/>
      <c r="G13" s="140"/>
      <c r="H13" s="140"/>
      <c r="I13" s="140"/>
      <c r="J13" s="140"/>
      <c r="K13" s="140"/>
      <c r="L13" s="140"/>
      <c r="M13" s="140"/>
      <c r="N13" s="140"/>
      <c r="O13" s="140"/>
      <c r="P13" s="140"/>
    </row>
    <row r="14" spans="1:17" s="18" customFormat="1" ht="25.5" x14ac:dyDescent="0.35">
      <c r="A14" s="14">
        <v>1</v>
      </c>
      <c r="B14" s="32"/>
      <c r="C14" s="32"/>
      <c r="D14" s="15" t="str">
        <f>VLOOKUP(E14,'Codes - Please ignore'!A:B,2,FALSE)</f>
        <v>62010</v>
      </c>
      <c r="E14" s="76" t="s">
        <v>101</v>
      </c>
      <c r="F14" s="16" t="str">
        <f t="shared" ref="F14:F24" si="0">IF(ISNUMBER(SEARCH("Events",E14)),"Event","")</f>
        <v/>
      </c>
      <c r="G14" s="16" t="str">
        <f t="shared" ref="G14:G24" si="1">IF(ISNUMBER(SEARCH("Project",E14)),"Project_Budget","")</f>
        <v/>
      </c>
      <c r="H14" s="16" t="str">
        <f t="shared" ref="H14:H24" si="2">IF(F14="",G14,F14)</f>
        <v/>
      </c>
      <c r="I14" s="16"/>
      <c r="J14" s="17"/>
      <c r="K14" s="16"/>
      <c r="L14" s="16"/>
      <c r="M14" s="16"/>
      <c r="N14" s="74"/>
      <c r="O14" s="16"/>
      <c r="P14" s="73">
        <f>O14*0.45</f>
        <v>0</v>
      </c>
    </row>
    <row r="15" spans="1:17" s="18" customFormat="1" ht="25.5" x14ac:dyDescent="0.35">
      <c r="A15" s="14">
        <v>2</v>
      </c>
      <c r="B15" s="32"/>
      <c r="C15" s="32"/>
      <c r="D15" s="15">
        <f>VLOOKUP(E15,'Codes - Please ignore'!A:B,2,FALSE)</f>
        <v>0</v>
      </c>
      <c r="E15" s="76" t="s">
        <v>40</v>
      </c>
      <c r="F15" s="16"/>
      <c r="G15" s="16"/>
      <c r="H15" s="16"/>
      <c r="I15" s="16"/>
      <c r="J15" s="17"/>
      <c r="K15" s="16"/>
      <c r="L15" s="16"/>
      <c r="M15" s="16"/>
      <c r="N15" s="74"/>
      <c r="O15" s="16"/>
      <c r="P15" s="73">
        <f t="shared" ref="P15:P24" si="3">O15*0.45</f>
        <v>0</v>
      </c>
    </row>
    <row r="16" spans="1:17" s="18" customFormat="1" ht="25.5" x14ac:dyDescent="0.35">
      <c r="A16" s="14">
        <v>3</v>
      </c>
      <c r="B16" s="32"/>
      <c r="C16" s="32"/>
      <c r="D16" s="15">
        <f>VLOOKUP(E16,'Codes - Please ignore'!A:B,2,FALSE)</f>
        <v>0</v>
      </c>
      <c r="E16" s="76" t="s">
        <v>40</v>
      </c>
      <c r="F16" s="16" t="str">
        <f t="shared" si="0"/>
        <v/>
      </c>
      <c r="G16" s="16" t="str">
        <f t="shared" si="1"/>
        <v/>
      </c>
      <c r="H16" s="16" t="str">
        <f t="shared" si="2"/>
        <v/>
      </c>
      <c r="I16" s="16"/>
      <c r="J16" s="17"/>
      <c r="K16" s="16"/>
      <c r="L16" s="16"/>
      <c r="M16" s="16"/>
      <c r="N16" s="74"/>
      <c r="O16" s="16"/>
      <c r="P16" s="73">
        <f t="shared" si="3"/>
        <v>0</v>
      </c>
    </row>
    <row r="17" spans="1:16" s="18" customFormat="1" ht="25.5" x14ac:dyDescent="0.35">
      <c r="A17" s="14">
        <v>4</v>
      </c>
      <c r="B17" s="32"/>
      <c r="C17" s="32"/>
      <c r="D17" s="15">
        <f>VLOOKUP(E17,'Codes - Please ignore'!A:B,2,FALSE)</f>
        <v>0</v>
      </c>
      <c r="E17" s="76" t="s">
        <v>40</v>
      </c>
      <c r="F17" s="16" t="str">
        <f t="shared" si="0"/>
        <v/>
      </c>
      <c r="G17" s="16" t="str">
        <f t="shared" si="1"/>
        <v/>
      </c>
      <c r="H17" s="16" t="str">
        <f t="shared" si="2"/>
        <v/>
      </c>
      <c r="I17" s="16"/>
      <c r="J17" s="17"/>
      <c r="K17" s="16"/>
      <c r="L17" s="19"/>
      <c r="M17" s="16"/>
      <c r="N17" s="74"/>
      <c r="O17" s="16"/>
      <c r="P17" s="73">
        <f t="shared" si="3"/>
        <v>0</v>
      </c>
    </row>
    <row r="18" spans="1:16" s="18" customFormat="1" ht="25.5" x14ac:dyDescent="0.35">
      <c r="A18" s="14">
        <v>5</v>
      </c>
      <c r="B18" s="32"/>
      <c r="C18" s="32"/>
      <c r="D18" s="15">
        <f>VLOOKUP(E18,'Codes - Please ignore'!A:B,2,FALSE)</f>
        <v>0</v>
      </c>
      <c r="E18" s="76" t="s">
        <v>40</v>
      </c>
      <c r="F18" s="16" t="str">
        <f t="shared" si="0"/>
        <v/>
      </c>
      <c r="G18" s="16" t="str">
        <f t="shared" si="1"/>
        <v/>
      </c>
      <c r="H18" s="16" t="str">
        <f t="shared" si="2"/>
        <v/>
      </c>
      <c r="I18" s="16"/>
      <c r="J18" s="17"/>
      <c r="K18" s="16"/>
      <c r="L18" s="19"/>
      <c r="M18" s="16"/>
      <c r="N18" s="74"/>
      <c r="O18" s="16"/>
      <c r="P18" s="73">
        <f t="shared" si="3"/>
        <v>0</v>
      </c>
    </row>
    <row r="19" spans="1:16" s="18" customFormat="1" ht="25.5" x14ac:dyDescent="0.35">
      <c r="A19" s="14">
        <v>6</v>
      </c>
      <c r="B19" s="32"/>
      <c r="C19" s="32"/>
      <c r="D19" s="15">
        <f>VLOOKUP(E19,'Codes - Please ignore'!A:B,2,FALSE)</f>
        <v>0</v>
      </c>
      <c r="E19" s="76" t="s">
        <v>40</v>
      </c>
      <c r="F19" s="16" t="str">
        <f t="shared" si="0"/>
        <v/>
      </c>
      <c r="G19" s="16" t="str">
        <f t="shared" si="1"/>
        <v/>
      </c>
      <c r="H19" s="16" t="str">
        <f t="shared" si="2"/>
        <v/>
      </c>
      <c r="I19" s="16"/>
      <c r="J19" s="17"/>
      <c r="K19" s="19"/>
      <c r="L19" s="19"/>
      <c r="M19" s="16"/>
      <c r="N19" s="74"/>
      <c r="O19" s="16"/>
      <c r="P19" s="73">
        <f t="shared" si="3"/>
        <v>0</v>
      </c>
    </row>
    <row r="20" spans="1:16" s="18" customFormat="1" ht="25.5" x14ac:dyDescent="0.35">
      <c r="A20" s="14">
        <v>7</v>
      </c>
      <c r="B20" s="32"/>
      <c r="C20" s="32"/>
      <c r="D20" s="15">
        <f>VLOOKUP(E20,'Codes - Please ignore'!A:B,2,FALSE)</f>
        <v>0</v>
      </c>
      <c r="E20" s="76" t="s">
        <v>40</v>
      </c>
      <c r="F20" s="16" t="str">
        <f t="shared" si="0"/>
        <v/>
      </c>
      <c r="G20" s="16" t="str">
        <f t="shared" si="1"/>
        <v/>
      </c>
      <c r="H20" s="16" t="str">
        <f t="shared" si="2"/>
        <v/>
      </c>
      <c r="I20" s="16"/>
      <c r="J20" s="17"/>
      <c r="K20" s="19"/>
      <c r="L20" s="19"/>
      <c r="M20" s="16"/>
      <c r="N20" s="74"/>
      <c r="O20" s="16"/>
      <c r="P20" s="73">
        <f t="shared" si="3"/>
        <v>0</v>
      </c>
    </row>
    <row r="21" spans="1:16" s="18" customFormat="1" ht="25.5" x14ac:dyDescent="0.35">
      <c r="A21" s="14">
        <v>8</v>
      </c>
      <c r="B21" s="32"/>
      <c r="C21" s="32"/>
      <c r="D21" s="15">
        <f>VLOOKUP(E21,'Codes - Please ignore'!A:B,2,FALSE)</f>
        <v>0</v>
      </c>
      <c r="E21" s="76" t="s">
        <v>40</v>
      </c>
      <c r="F21" s="16" t="str">
        <f t="shared" si="0"/>
        <v/>
      </c>
      <c r="G21" s="16" t="str">
        <f t="shared" si="1"/>
        <v/>
      </c>
      <c r="H21" s="16" t="str">
        <f t="shared" si="2"/>
        <v/>
      </c>
      <c r="I21" s="16"/>
      <c r="J21" s="17"/>
      <c r="K21" s="16"/>
      <c r="L21" s="16"/>
      <c r="M21" s="16"/>
      <c r="N21" s="74"/>
      <c r="O21" s="16"/>
      <c r="P21" s="73">
        <f t="shared" si="3"/>
        <v>0</v>
      </c>
    </row>
    <row r="22" spans="1:16" s="18" customFormat="1" ht="25.5" x14ac:dyDescent="0.35">
      <c r="A22" s="14">
        <v>9</v>
      </c>
      <c r="B22" s="32"/>
      <c r="C22" s="32"/>
      <c r="D22" s="15">
        <f>VLOOKUP(E22,'Codes - Please ignore'!A:B,2,FALSE)</f>
        <v>0</v>
      </c>
      <c r="E22" s="76" t="s">
        <v>40</v>
      </c>
      <c r="F22" s="16" t="str">
        <f t="shared" si="0"/>
        <v/>
      </c>
      <c r="G22" s="16" t="str">
        <f t="shared" si="1"/>
        <v/>
      </c>
      <c r="H22" s="16" t="str">
        <f t="shared" si="2"/>
        <v/>
      </c>
      <c r="I22" s="16"/>
      <c r="J22" s="17"/>
      <c r="K22" s="16"/>
      <c r="L22" s="16"/>
      <c r="M22" s="16"/>
      <c r="N22" s="74"/>
      <c r="O22" s="16"/>
      <c r="P22" s="73">
        <f t="shared" si="3"/>
        <v>0</v>
      </c>
    </row>
    <row r="23" spans="1:16" s="18" customFormat="1" ht="25.5" x14ac:dyDescent="0.35">
      <c r="A23" s="14">
        <v>10</v>
      </c>
      <c r="B23" s="32"/>
      <c r="C23" s="32"/>
      <c r="D23" s="15">
        <f>VLOOKUP(E23,'Codes - Please ignore'!A:B,2,FALSE)</f>
        <v>0</v>
      </c>
      <c r="E23" s="76" t="s">
        <v>40</v>
      </c>
      <c r="F23" s="16" t="str">
        <f t="shared" si="0"/>
        <v/>
      </c>
      <c r="G23" s="16" t="str">
        <f t="shared" si="1"/>
        <v/>
      </c>
      <c r="H23" s="16" t="str">
        <f t="shared" si="2"/>
        <v/>
      </c>
      <c r="I23" s="16"/>
      <c r="J23" s="17"/>
      <c r="K23" s="16"/>
      <c r="L23" s="16"/>
      <c r="M23" s="16"/>
      <c r="N23" s="74"/>
      <c r="O23" s="16"/>
      <c r="P23" s="73">
        <f t="shared" si="3"/>
        <v>0</v>
      </c>
    </row>
    <row r="24" spans="1:16" s="18" customFormat="1" ht="25.5" x14ac:dyDescent="0.35">
      <c r="A24" s="14">
        <v>11</v>
      </c>
      <c r="B24" s="32"/>
      <c r="C24" s="32"/>
      <c r="D24" s="15">
        <f>VLOOKUP(E24,'Codes - Please ignore'!A:B,2,FALSE)</f>
        <v>0</v>
      </c>
      <c r="E24" s="76" t="s">
        <v>40</v>
      </c>
      <c r="F24" s="16" t="str">
        <f t="shared" si="0"/>
        <v/>
      </c>
      <c r="G24" s="16" t="str">
        <f t="shared" si="1"/>
        <v/>
      </c>
      <c r="H24" s="16" t="str">
        <f t="shared" si="2"/>
        <v/>
      </c>
      <c r="I24" s="16"/>
      <c r="J24" s="17"/>
      <c r="K24" s="16"/>
      <c r="L24" s="16"/>
      <c r="M24" s="16"/>
      <c r="N24" s="74"/>
      <c r="O24" s="16"/>
      <c r="P24" s="73">
        <f t="shared" si="3"/>
        <v>0</v>
      </c>
    </row>
    <row r="25" spans="1:16" s="18" customFormat="1" ht="24" customHeight="1" x14ac:dyDescent="0.35">
      <c r="A25" s="20"/>
      <c r="B25" s="21"/>
      <c r="C25" s="22"/>
      <c r="D25" s="22"/>
      <c r="E25" s="23"/>
      <c r="F25" s="23"/>
      <c r="G25" s="23"/>
      <c r="H25" s="23"/>
      <c r="I25" s="23"/>
      <c r="J25" s="24"/>
      <c r="K25" s="25"/>
      <c r="L25" s="26"/>
      <c r="M25" s="26"/>
      <c r="N25" s="26"/>
      <c r="O25" s="26"/>
      <c r="P25" s="72">
        <f>SUM(P14:P24)</f>
        <v>0</v>
      </c>
    </row>
    <row r="26" spans="1:16" s="9" customFormat="1" ht="20.25" x14ac:dyDescent="0.3">
      <c r="A26" s="13"/>
      <c r="B26" s="139" t="s">
        <v>23</v>
      </c>
      <c r="C26" s="140"/>
      <c r="D26" s="140"/>
      <c r="E26" s="140"/>
      <c r="F26" s="140"/>
      <c r="G26" s="140"/>
      <c r="H26" s="140"/>
      <c r="I26" s="140"/>
      <c r="J26" s="140"/>
      <c r="K26" s="140"/>
      <c r="L26" s="140"/>
      <c r="M26" s="140"/>
      <c r="N26" s="140"/>
      <c r="O26" s="140"/>
      <c r="P26" s="140"/>
    </row>
    <row r="27" spans="1:16" s="9" customFormat="1" ht="20.25" customHeight="1" x14ac:dyDescent="0.3">
      <c r="A27" s="172" t="s">
        <v>6</v>
      </c>
      <c r="B27" s="46" t="s">
        <v>35</v>
      </c>
      <c r="C27" s="27" t="s">
        <v>24</v>
      </c>
      <c r="D27" s="28" t="s">
        <v>25</v>
      </c>
      <c r="E27" s="136" t="s">
        <v>10</v>
      </c>
      <c r="F27" s="12"/>
      <c r="G27" s="12"/>
      <c r="H27" s="12"/>
      <c r="I27" s="142" t="s">
        <v>11</v>
      </c>
      <c r="J27" s="130" t="s">
        <v>12</v>
      </c>
      <c r="K27" s="148" t="s">
        <v>13</v>
      </c>
      <c r="L27" s="130" t="s">
        <v>14</v>
      </c>
      <c r="M27" s="130" t="s">
        <v>15</v>
      </c>
      <c r="N27" s="130" t="s">
        <v>16</v>
      </c>
      <c r="O27" s="130" t="s">
        <v>26</v>
      </c>
      <c r="P27" s="137" t="s">
        <v>27</v>
      </c>
    </row>
    <row r="28" spans="1:16" s="9" customFormat="1" ht="20.25" x14ac:dyDescent="0.3">
      <c r="A28" s="173"/>
      <c r="B28" s="47" t="s">
        <v>34</v>
      </c>
      <c r="C28" s="29" t="s">
        <v>28</v>
      </c>
      <c r="D28" s="30" t="s">
        <v>28</v>
      </c>
      <c r="E28" s="136"/>
      <c r="F28" s="12"/>
      <c r="G28" s="12"/>
      <c r="H28" s="12"/>
      <c r="I28" s="142"/>
      <c r="J28" s="131"/>
      <c r="K28" s="148"/>
      <c r="L28" s="131"/>
      <c r="M28" s="131"/>
      <c r="N28" s="131"/>
      <c r="O28" s="131"/>
      <c r="P28" s="138"/>
    </row>
    <row r="29" spans="1:16" s="18" customFormat="1" ht="30" customHeight="1" x14ac:dyDescent="0.35">
      <c r="A29" s="31">
        <v>1</v>
      </c>
      <c r="B29" s="32"/>
      <c r="C29" s="32"/>
      <c r="D29" s="15">
        <f>VLOOKUP(E29,'Codes - Please ignore'!A:B,2,FALSE)</f>
        <v>0</v>
      </c>
      <c r="E29" s="76" t="s">
        <v>40</v>
      </c>
      <c r="F29" s="33" t="str">
        <f>IF(ISNUMBER(SEARCH("Events",E29)),"Event","")</f>
        <v/>
      </c>
      <c r="G29" s="33" t="str">
        <f t="shared" ref="G29:G31" si="4">IF(ISNUMBER(SEARCH("Project",E29)),"Project_Budget","")</f>
        <v/>
      </c>
      <c r="H29" s="33" t="str">
        <f t="shared" ref="H29:H31" si="5">IF(F29="",G29,F29)</f>
        <v/>
      </c>
      <c r="I29" s="33"/>
      <c r="J29" s="32"/>
      <c r="K29" s="32"/>
      <c r="L29" s="34"/>
      <c r="M29" s="16"/>
      <c r="N29" s="35"/>
      <c r="O29" s="34"/>
      <c r="P29" s="73"/>
    </row>
    <row r="30" spans="1:16" s="18" customFormat="1" ht="30" customHeight="1" x14ac:dyDescent="0.35">
      <c r="A30" s="31">
        <v>2</v>
      </c>
      <c r="B30" s="32"/>
      <c r="C30" s="32"/>
      <c r="D30" s="15">
        <f>VLOOKUP(E30,'Codes - Please ignore'!A:B,2,FALSE)</f>
        <v>0</v>
      </c>
      <c r="E30" s="76" t="s">
        <v>40</v>
      </c>
      <c r="F30" s="33" t="str">
        <f t="shared" ref="F30:F31" si="6">IF(ISNUMBER(SEARCH("Events",E30)),"Event","")</f>
        <v/>
      </c>
      <c r="G30" s="33" t="str">
        <f t="shared" si="4"/>
        <v/>
      </c>
      <c r="H30" s="33" t="str">
        <f t="shared" si="5"/>
        <v/>
      </c>
      <c r="I30" s="33"/>
      <c r="J30" s="32"/>
      <c r="K30" s="32"/>
      <c r="L30" s="34"/>
      <c r="M30" s="16"/>
      <c r="N30" s="35"/>
      <c r="O30" s="34"/>
      <c r="P30" s="73"/>
    </row>
    <row r="31" spans="1:16" s="18" customFormat="1" ht="30" customHeight="1" x14ac:dyDescent="0.35">
      <c r="A31" s="31">
        <v>3</v>
      </c>
      <c r="B31" s="32"/>
      <c r="C31" s="32"/>
      <c r="D31" s="15">
        <f>VLOOKUP(E31,'Codes - Please ignore'!A:B,2,FALSE)</f>
        <v>0</v>
      </c>
      <c r="E31" s="76" t="s">
        <v>40</v>
      </c>
      <c r="F31" s="33" t="str">
        <f t="shared" si="6"/>
        <v/>
      </c>
      <c r="G31" s="33" t="str">
        <f t="shared" si="4"/>
        <v/>
      </c>
      <c r="H31" s="33" t="str">
        <f t="shared" si="5"/>
        <v/>
      </c>
      <c r="I31" s="33"/>
      <c r="J31" s="32"/>
      <c r="K31" s="32"/>
      <c r="L31" s="34"/>
      <c r="M31" s="16"/>
      <c r="N31" s="35"/>
      <c r="O31" s="34"/>
      <c r="P31" s="73"/>
    </row>
    <row r="32" spans="1:16" s="18" customFormat="1" ht="25.5" x14ac:dyDescent="0.35">
      <c r="A32" s="164" t="str">
        <f>IF(ISNUMBER(SEARCH("Events",#REF!)),"Event","")</f>
        <v/>
      </c>
      <c r="B32" s="165"/>
      <c r="C32" s="165"/>
      <c r="D32" s="165"/>
      <c r="E32" s="165"/>
      <c r="F32" s="165"/>
      <c r="G32" s="165"/>
      <c r="H32" s="165"/>
      <c r="I32" s="165"/>
      <c r="J32" s="165"/>
      <c r="K32" s="165"/>
      <c r="L32" s="165"/>
      <c r="M32" s="165"/>
      <c r="N32" s="165"/>
      <c r="O32" s="165"/>
      <c r="P32" s="72">
        <f>SUM(P29:P31)</f>
        <v>0</v>
      </c>
    </row>
    <row r="33" spans="1:16" s="9" customFormat="1" ht="34.5" customHeight="1" x14ac:dyDescent="0.3">
      <c r="A33" s="166" t="s">
        <v>29</v>
      </c>
      <c r="B33" s="167"/>
      <c r="C33" s="167"/>
      <c r="D33" s="167"/>
      <c r="E33" s="167"/>
      <c r="F33" s="167"/>
      <c r="G33" s="167"/>
      <c r="H33" s="167"/>
      <c r="I33" s="167"/>
      <c r="J33" s="167"/>
      <c r="K33" s="167"/>
      <c r="L33" s="167"/>
      <c r="M33" s="167"/>
      <c r="N33" s="167"/>
      <c r="O33" s="167"/>
      <c r="P33" s="168"/>
    </row>
    <row r="34" spans="1:16" s="9" customFormat="1" ht="32.25" customHeight="1" x14ac:dyDescent="0.3">
      <c r="A34" s="169"/>
      <c r="B34" s="170"/>
      <c r="C34" s="170"/>
      <c r="D34" s="170"/>
      <c r="E34" s="170"/>
      <c r="F34" s="170"/>
      <c r="G34" s="170"/>
      <c r="H34" s="170"/>
      <c r="I34" s="170"/>
      <c r="J34" s="170"/>
      <c r="K34" s="170"/>
      <c r="L34" s="170"/>
      <c r="M34" s="170"/>
      <c r="N34" s="170"/>
      <c r="O34" s="170"/>
      <c r="P34" s="171"/>
    </row>
    <row r="35" spans="1:16" s="18" customFormat="1" ht="25.5" x14ac:dyDescent="0.35">
      <c r="A35" s="36"/>
      <c r="B35" s="37"/>
      <c r="C35" s="37"/>
      <c r="D35" s="37"/>
      <c r="E35" s="37"/>
      <c r="F35" s="37"/>
      <c r="G35" s="37"/>
      <c r="H35" s="37"/>
      <c r="I35" s="149" t="s">
        <v>30</v>
      </c>
      <c r="J35" s="149"/>
      <c r="K35" s="149"/>
      <c r="L35" s="149"/>
      <c r="M35" s="149"/>
      <c r="N35" s="149"/>
      <c r="O35" s="149"/>
      <c r="P35" s="77"/>
    </row>
    <row r="36" spans="1:16" s="9" customFormat="1" ht="37.5" customHeight="1" x14ac:dyDescent="0.3">
      <c r="A36" s="150" t="s">
        <v>31</v>
      </c>
      <c r="B36" s="151"/>
      <c r="C36" s="152"/>
      <c r="D36" s="152"/>
      <c r="E36" s="65"/>
      <c r="F36" s="66" t="str">
        <f>IF(ISNUMBER(SEARCH("Events",#REF!)),"Event","")</f>
        <v/>
      </c>
      <c r="G36" s="66" t="str">
        <f>IF(ISNUMBER(SEARCH("Project",#REF!)),"Project_Budget","")</f>
        <v/>
      </c>
      <c r="H36" s="67" t="str">
        <f t="shared" ref="H36:H37" si="7">IF(F36="",G36,F36)</f>
        <v/>
      </c>
      <c r="I36" s="153" t="s">
        <v>32</v>
      </c>
      <c r="J36" s="68"/>
      <c r="K36" s="155"/>
      <c r="L36" s="156"/>
      <c r="M36" s="156"/>
      <c r="N36" s="156"/>
      <c r="O36" s="156"/>
      <c r="P36" s="157"/>
    </row>
    <row r="37" spans="1:16" ht="39" customHeight="1" thickBot="1" x14ac:dyDescent="0.3">
      <c r="A37" s="161" t="s">
        <v>33</v>
      </c>
      <c r="B37" s="162"/>
      <c r="C37" s="163"/>
      <c r="D37" s="163"/>
      <c r="E37" s="69"/>
      <c r="F37" s="70" t="str">
        <f>IF(ISNUMBER(SEARCH("Events",E37)),"Event","")</f>
        <v/>
      </c>
      <c r="G37" s="70" t="str">
        <f>IF(ISNUMBER(SEARCH("Project",E37)),"Project_Budget","")</f>
        <v/>
      </c>
      <c r="H37" s="70" t="str">
        <f t="shared" si="7"/>
        <v/>
      </c>
      <c r="I37" s="154"/>
      <c r="J37" s="71"/>
      <c r="K37" s="158"/>
      <c r="L37" s="159"/>
      <c r="M37" s="159"/>
      <c r="N37" s="159"/>
      <c r="O37" s="159"/>
      <c r="P37" s="160"/>
    </row>
    <row r="38" spans="1:16" ht="18" x14ac:dyDescent="0.25">
      <c r="C38" s="39"/>
      <c r="D38" s="39"/>
      <c r="F38" s="40"/>
      <c r="G38" s="40"/>
      <c r="H38" s="40"/>
      <c r="I38" s="41"/>
      <c r="J38" s="39"/>
    </row>
    <row r="39" spans="1:16" ht="18" x14ac:dyDescent="0.25">
      <c r="C39" s="39"/>
      <c r="D39" s="39"/>
      <c r="F39" s="43"/>
      <c r="G39" s="43"/>
      <c r="H39" s="43"/>
      <c r="I39" s="41"/>
      <c r="J39" s="39"/>
    </row>
    <row r="40" spans="1:16" ht="18" x14ac:dyDescent="0.25">
      <c r="C40" s="39"/>
      <c r="D40" s="39"/>
      <c r="F40" s="43"/>
      <c r="G40" s="43"/>
      <c r="H40" s="43"/>
      <c r="I40" s="41"/>
      <c r="J40" s="39"/>
    </row>
    <row r="41" spans="1:16" ht="19.5" x14ac:dyDescent="0.25">
      <c r="D41" s="44"/>
      <c r="E41" s="45"/>
      <c r="F41" s="43"/>
      <c r="G41" s="43"/>
      <c r="H41" s="43"/>
      <c r="I41" s="41"/>
      <c r="J41" s="39"/>
    </row>
    <row r="42" spans="1:16" ht="18" x14ac:dyDescent="0.25">
      <c r="C42" s="39"/>
      <c r="D42" s="39"/>
      <c r="F42" s="43"/>
      <c r="G42" s="43"/>
      <c r="H42" s="43"/>
      <c r="I42" s="41"/>
      <c r="J42" s="39"/>
    </row>
    <row r="43" spans="1:16" ht="18" x14ac:dyDescent="0.25">
      <c r="C43" s="39"/>
      <c r="D43" s="39"/>
      <c r="F43" s="43"/>
      <c r="G43" s="43"/>
      <c r="H43" s="43"/>
      <c r="I43" s="41"/>
      <c r="J43" s="39"/>
    </row>
    <row r="44" spans="1:16" ht="18" x14ac:dyDescent="0.25">
      <c r="C44" s="39"/>
      <c r="D44" s="39"/>
      <c r="F44" s="43"/>
      <c r="G44" s="43"/>
      <c r="H44" s="43"/>
      <c r="I44" s="41"/>
      <c r="J44" s="39"/>
    </row>
    <row r="45" spans="1:16" ht="18" x14ac:dyDescent="0.25">
      <c r="C45" s="39"/>
      <c r="D45" s="39"/>
      <c r="F45" s="43"/>
      <c r="G45" s="43"/>
      <c r="H45" s="43"/>
      <c r="I45" s="41"/>
      <c r="J45" s="39"/>
    </row>
    <row r="46" spans="1:16" ht="18" x14ac:dyDescent="0.25">
      <c r="C46" s="39"/>
      <c r="D46" s="39"/>
      <c r="F46" s="43"/>
      <c r="G46" s="43"/>
      <c r="H46" s="43"/>
      <c r="I46" s="41"/>
      <c r="J46" s="39"/>
    </row>
    <row r="47" spans="1:16" ht="18" x14ac:dyDescent="0.25">
      <c r="C47" s="39"/>
      <c r="D47" s="39"/>
      <c r="F47" s="43"/>
      <c r="G47" s="43"/>
      <c r="H47" s="43"/>
      <c r="I47" s="41"/>
      <c r="J47" s="39"/>
    </row>
    <row r="48" spans="1:16" ht="18" x14ac:dyDescent="0.25">
      <c r="C48" s="39"/>
      <c r="D48" s="39"/>
      <c r="F48" s="43"/>
      <c r="G48" s="43"/>
      <c r="H48" s="43"/>
      <c r="I48" s="41"/>
      <c r="J48" s="39"/>
    </row>
    <row r="49" spans="3:10" ht="18" x14ac:dyDescent="0.25">
      <c r="C49" s="39"/>
      <c r="D49" s="39"/>
      <c r="F49" s="43"/>
      <c r="G49" s="43"/>
      <c r="H49" s="43"/>
      <c r="I49" s="41"/>
      <c r="J49" s="39"/>
    </row>
    <row r="50" spans="3:10" ht="18" x14ac:dyDescent="0.25">
      <c r="C50" s="39"/>
      <c r="D50" s="39"/>
      <c r="F50" s="43"/>
      <c r="G50" s="43"/>
      <c r="H50" s="43"/>
      <c r="I50" s="41"/>
      <c r="J50" s="39"/>
    </row>
    <row r="51" spans="3:10" ht="18" x14ac:dyDescent="0.25">
      <c r="C51" s="39"/>
      <c r="D51" s="39"/>
      <c r="F51" s="43"/>
      <c r="G51" s="43"/>
      <c r="H51" s="43"/>
      <c r="I51" s="41"/>
      <c r="J51" s="39"/>
    </row>
    <row r="52" spans="3:10" ht="18" x14ac:dyDescent="0.25">
      <c r="C52" s="39"/>
      <c r="D52" s="39"/>
      <c r="F52" s="43"/>
      <c r="G52" s="43"/>
      <c r="H52" s="43"/>
      <c r="I52" s="41"/>
      <c r="J52" s="39"/>
    </row>
    <row r="53" spans="3:10" ht="18" x14ac:dyDescent="0.25">
      <c r="C53" s="39"/>
      <c r="D53" s="39"/>
      <c r="F53" s="43"/>
      <c r="G53" s="43"/>
      <c r="H53" s="43"/>
      <c r="I53" s="41"/>
      <c r="J53" s="39"/>
    </row>
    <row r="54" spans="3:10" ht="18" x14ac:dyDescent="0.25">
      <c r="C54" s="39"/>
      <c r="D54" s="39"/>
      <c r="F54" s="43"/>
      <c r="G54" s="43"/>
      <c r="H54" s="43"/>
      <c r="I54" s="41"/>
      <c r="J54" s="39"/>
    </row>
    <row r="55" spans="3:10" ht="18" x14ac:dyDescent="0.25">
      <c r="C55" s="39"/>
      <c r="D55" s="39"/>
      <c r="F55" s="43"/>
      <c r="G55" s="43"/>
      <c r="H55" s="43"/>
      <c r="I55" s="41"/>
      <c r="J55" s="39"/>
    </row>
    <row r="56" spans="3:10" ht="18" x14ac:dyDescent="0.25">
      <c r="C56" s="39"/>
      <c r="D56" s="39"/>
      <c r="F56" s="43"/>
      <c r="G56" s="43"/>
      <c r="H56" s="43"/>
      <c r="I56" s="41"/>
      <c r="J56" s="39"/>
    </row>
    <row r="57" spans="3:10" ht="18" x14ac:dyDescent="0.25">
      <c r="C57" s="39"/>
      <c r="D57" s="39"/>
      <c r="F57" s="43"/>
      <c r="G57" s="43"/>
      <c r="H57" s="43"/>
      <c r="I57" s="41"/>
      <c r="J57" s="39"/>
    </row>
    <row r="58" spans="3:10" ht="18" x14ac:dyDescent="0.25">
      <c r="C58" s="39"/>
      <c r="D58" s="39"/>
      <c r="F58" s="43"/>
      <c r="G58" s="43"/>
      <c r="H58" s="43"/>
      <c r="I58" s="41"/>
      <c r="J58" s="39"/>
    </row>
    <row r="59" spans="3:10" ht="18" x14ac:dyDescent="0.25">
      <c r="C59" s="39"/>
      <c r="D59" s="39"/>
      <c r="F59" s="43"/>
      <c r="G59" s="43"/>
      <c r="H59" s="43"/>
      <c r="I59" s="41"/>
      <c r="J59" s="39"/>
    </row>
    <row r="60" spans="3:10" ht="18" x14ac:dyDescent="0.25">
      <c r="C60" s="39"/>
      <c r="D60" s="39"/>
      <c r="F60" s="43"/>
      <c r="G60" s="43"/>
      <c r="H60" s="43"/>
      <c r="I60" s="41"/>
      <c r="J60" s="39"/>
    </row>
    <row r="61" spans="3:10" ht="18" x14ac:dyDescent="0.25">
      <c r="C61" s="39"/>
      <c r="D61" s="39"/>
      <c r="F61" s="43"/>
      <c r="G61" s="43"/>
      <c r="H61" s="43"/>
      <c r="I61" s="41"/>
      <c r="J61" s="39"/>
    </row>
    <row r="62" spans="3:10" ht="18" x14ac:dyDescent="0.25">
      <c r="C62" s="39"/>
      <c r="D62" s="39"/>
      <c r="F62" s="43"/>
      <c r="G62" s="43"/>
      <c r="H62" s="43"/>
      <c r="I62" s="41"/>
      <c r="J62" s="39"/>
    </row>
    <row r="63" spans="3:10" ht="18" x14ac:dyDescent="0.25">
      <c r="C63" s="39"/>
      <c r="D63" s="39"/>
      <c r="F63" s="43"/>
      <c r="G63" s="43"/>
      <c r="H63" s="43"/>
      <c r="I63" s="41"/>
      <c r="J63" s="39"/>
    </row>
    <row r="64" spans="3:10" ht="18" x14ac:dyDescent="0.25">
      <c r="C64" s="39"/>
      <c r="D64" s="39"/>
      <c r="F64" s="43"/>
      <c r="G64" s="43"/>
      <c r="H64" s="43"/>
      <c r="I64" s="41"/>
      <c r="J64" s="39"/>
    </row>
    <row r="65" spans="3:10" ht="18" x14ac:dyDescent="0.25">
      <c r="C65" s="39"/>
      <c r="D65" s="39"/>
      <c r="F65" s="43"/>
      <c r="G65" s="43"/>
      <c r="H65" s="43"/>
      <c r="I65" s="41"/>
      <c r="J65" s="39"/>
    </row>
    <row r="66" spans="3:10" ht="18" x14ac:dyDescent="0.25">
      <c r="C66" s="39"/>
      <c r="D66" s="39"/>
      <c r="F66" s="43"/>
      <c r="G66" s="43"/>
      <c r="H66" s="43"/>
      <c r="I66" s="41"/>
      <c r="J66" s="39"/>
    </row>
    <row r="67" spans="3:10" ht="18" x14ac:dyDescent="0.25">
      <c r="C67" s="39"/>
      <c r="D67" s="39"/>
      <c r="F67" s="43"/>
      <c r="G67" s="43"/>
      <c r="H67" s="43"/>
      <c r="I67" s="41"/>
      <c r="J67" s="39"/>
    </row>
    <row r="68" spans="3:10" ht="18" x14ac:dyDescent="0.25">
      <c r="C68" s="39"/>
      <c r="D68" s="39"/>
      <c r="F68" s="43"/>
      <c r="G68" s="43"/>
      <c r="H68" s="43"/>
      <c r="I68" s="41"/>
      <c r="J68" s="39"/>
    </row>
    <row r="69" spans="3:10" ht="18" x14ac:dyDescent="0.25">
      <c r="C69" s="39"/>
      <c r="D69" s="39"/>
      <c r="F69" s="43"/>
      <c r="G69" s="43"/>
      <c r="H69" s="43"/>
      <c r="I69" s="41"/>
      <c r="J69" s="39"/>
    </row>
    <row r="70" spans="3:10" ht="18" x14ac:dyDescent="0.25">
      <c r="C70" s="39"/>
      <c r="D70" s="39"/>
      <c r="F70" s="43"/>
      <c r="G70" s="43"/>
      <c r="H70" s="43"/>
      <c r="I70" s="41"/>
      <c r="J70" s="39"/>
    </row>
    <row r="71" spans="3:10" ht="18" x14ac:dyDescent="0.25">
      <c r="C71" s="39"/>
      <c r="D71" s="39"/>
      <c r="F71" s="43"/>
      <c r="G71" s="43"/>
      <c r="H71" s="43"/>
      <c r="I71" s="41"/>
      <c r="J71" s="39"/>
    </row>
    <row r="72" spans="3:10" ht="18" x14ac:dyDescent="0.25">
      <c r="C72" s="39"/>
      <c r="D72" s="39"/>
      <c r="F72" s="43"/>
      <c r="G72" s="43"/>
      <c r="H72" s="43"/>
      <c r="I72" s="41"/>
      <c r="J72" s="39"/>
    </row>
    <row r="73" spans="3:10" ht="18" x14ac:dyDescent="0.25">
      <c r="C73" s="39"/>
      <c r="D73" s="39"/>
      <c r="F73" s="43"/>
      <c r="G73" s="43"/>
      <c r="H73" s="43"/>
      <c r="I73" s="41"/>
      <c r="J73" s="39"/>
    </row>
    <row r="74" spans="3:10" ht="18" x14ac:dyDescent="0.25">
      <c r="C74" s="39"/>
      <c r="D74" s="39"/>
      <c r="F74" s="43"/>
      <c r="G74" s="43"/>
      <c r="H74" s="43"/>
      <c r="I74" s="41"/>
      <c r="J74" s="39"/>
    </row>
    <row r="75" spans="3:10" ht="18" x14ac:dyDescent="0.25">
      <c r="C75" s="39"/>
      <c r="D75" s="39"/>
      <c r="F75" s="43"/>
      <c r="G75" s="43"/>
      <c r="H75" s="43"/>
      <c r="I75" s="41"/>
      <c r="J75" s="39"/>
    </row>
    <row r="76" spans="3:10" ht="18" x14ac:dyDescent="0.25">
      <c r="C76" s="39"/>
      <c r="D76" s="39"/>
      <c r="F76" s="43"/>
      <c r="G76" s="43"/>
      <c r="H76" s="43"/>
      <c r="I76" s="41"/>
      <c r="J76" s="39"/>
    </row>
    <row r="77" spans="3:10" ht="18" x14ac:dyDescent="0.25">
      <c r="C77" s="39"/>
      <c r="D77" s="39"/>
      <c r="F77" s="43"/>
      <c r="G77" s="43"/>
      <c r="H77" s="43"/>
      <c r="I77" s="41"/>
      <c r="J77" s="39"/>
    </row>
    <row r="78" spans="3:10" ht="18" x14ac:dyDescent="0.25">
      <c r="C78" s="39"/>
      <c r="D78" s="39"/>
      <c r="F78" s="43"/>
      <c r="G78" s="43"/>
      <c r="H78" s="43"/>
      <c r="I78" s="41"/>
      <c r="J78" s="39"/>
    </row>
    <row r="79" spans="3:10" ht="18" x14ac:dyDescent="0.25">
      <c r="C79" s="39"/>
      <c r="D79" s="39"/>
      <c r="F79" s="43"/>
      <c r="G79" s="43"/>
      <c r="H79" s="43"/>
      <c r="I79" s="41"/>
      <c r="J79" s="39"/>
    </row>
    <row r="80" spans="3:10" ht="18" x14ac:dyDescent="0.25">
      <c r="C80" s="39"/>
      <c r="D80" s="39"/>
      <c r="F80" s="43"/>
      <c r="G80" s="43"/>
      <c r="H80" s="43"/>
      <c r="I80" s="41"/>
      <c r="J80" s="39"/>
    </row>
    <row r="81" spans="3:10" ht="18" x14ac:dyDescent="0.25">
      <c r="C81" s="39"/>
      <c r="D81" s="39"/>
      <c r="F81" s="43"/>
      <c r="G81" s="43"/>
      <c r="H81" s="43"/>
      <c r="I81" s="41"/>
      <c r="J81" s="39"/>
    </row>
    <row r="82" spans="3:10" ht="18" x14ac:dyDescent="0.25">
      <c r="C82" s="39"/>
      <c r="D82" s="39"/>
      <c r="F82" s="43"/>
      <c r="G82" s="43"/>
      <c r="H82" s="43"/>
      <c r="I82" s="41"/>
      <c r="J82" s="39"/>
    </row>
    <row r="83" spans="3:10" ht="18" x14ac:dyDescent="0.25">
      <c r="C83" s="39"/>
      <c r="D83" s="39"/>
      <c r="F83" s="43"/>
      <c r="G83" s="43"/>
      <c r="H83" s="43"/>
      <c r="I83" s="41"/>
      <c r="J83" s="39"/>
    </row>
    <row r="84" spans="3:10" ht="18" x14ac:dyDescent="0.25">
      <c r="C84" s="39"/>
      <c r="D84" s="39"/>
      <c r="F84" s="43"/>
      <c r="G84" s="43"/>
      <c r="H84" s="43"/>
      <c r="I84" s="41"/>
      <c r="J84" s="39"/>
    </row>
    <row r="85" spans="3:10" ht="18" x14ac:dyDescent="0.25">
      <c r="C85" s="39"/>
      <c r="D85" s="39"/>
      <c r="F85" s="43"/>
      <c r="G85" s="43"/>
      <c r="H85" s="43"/>
      <c r="I85" s="41"/>
      <c r="J85" s="39"/>
    </row>
    <row r="86" spans="3:10" ht="18" x14ac:dyDescent="0.25">
      <c r="C86" s="39"/>
      <c r="D86" s="39"/>
      <c r="F86" s="43"/>
      <c r="G86" s="43"/>
      <c r="H86" s="43"/>
      <c r="I86" s="41"/>
      <c r="J86" s="39"/>
    </row>
    <row r="87" spans="3:10" ht="18" x14ac:dyDescent="0.25">
      <c r="C87" s="39"/>
      <c r="D87" s="39"/>
      <c r="F87" s="43"/>
      <c r="G87" s="43"/>
      <c r="H87" s="43"/>
      <c r="I87" s="41"/>
      <c r="J87" s="39"/>
    </row>
    <row r="88" spans="3:10" ht="18" x14ac:dyDescent="0.25">
      <c r="C88" s="39"/>
      <c r="D88" s="39"/>
      <c r="F88" s="43"/>
      <c r="G88" s="43"/>
      <c r="H88" s="43"/>
      <c r="I88" s="41"/>
      <c r="J88" s="39"/>
    </row>
    <row r="89" spans="3:10" ht="18" x14ac:dyDescent="0.25">
      <c r="C89" s="39"/>
      <c r="D89" s="39"/>
      <c r="F89" s="43"/>
      <c r="G89" s="43"/>
      <c r="H89" s="43"/>
      <c r="I89" s="41"/>
      <c r="J89" s="39"/>
    </row>
    <row r="90" spans="3:10" ht="18" x14ac:dyDescent="0.25">
      <c r="C90" s="39"/>
      <c r="D90" s="39"/>
      <c r="F90" s="43"/>
      <c r="G90" s="43"/>
      <c r="H90" s="43"/>
      <c r="I90" s="41"/>
      <c r="J90" s="39"/>
    </row>
    <row r="91" spans="3:10" ht="18" x14ac:dyDescent="0.25">
      <c r="C91" s="39"/>
      <c r="D91" s="39"/>
      <c r="F91" s="43"/>
      <c r="G91" s="43"/>
      <c r="H91" s="43"/>
      <c r="I91" s="41"/>
      <c r="J91" s="39"/>
    </row>
    <row r="92" spans="3:10" ht="18" x14ac:dyDescent="0.25">
      <c r="C92" s="39"/>
      <c r="D92" s="39"/>
      <c r="F92" s="43"/>
      <c r="G92" s="43"/>
      <c r="H92" s="43"/>
      <c r="I92" s="41"/>
      <c r="J92" s="39"/>
    </row>
    <row r="93" spans="3:10" ht="18" x14ac:dyDescent="0.25">
      <c r="C93" s="39"/>
      <c r="D93" s="39"/>
      <c r="F93" s="43"/>
      <c r="G93" s="43"/>
      <c r="H93" s="43"/>
      <c r="I93" s="41"/>
      <c r="J93" s="39"/>
    </row>
    <row r="94" spans="3:10" ht="18" x14ac:dyDescent="0.25">
      <c r="C94" s="39"/>
      <c r="D94" s="39"/>
      <c r="F94" s="43"/>
      <c r="G94" s="43"/>
      <c r="H94" s="43"/>
      <c r="I94" s="41"/>
      <c r="J94" s="39"/>
    </row>
    <row r="95" spans="3:10" ht="18" x14ac:dyDescent="0.25">
      <c r="C95" s="39"/>
      <c r="D95" s="39"/>
      <c r="F95" s="43"/>
      <c r="G95" s="43"/>
      <c r="H95" s="43"/>
      <c r="I95" s="41"/>
      <c r="J95" s="39"/>
    </row>
    <row r="96" spans="3:10" ht="18" x14ac:dyDescent="0.25">
      <c r="C96" s="39"/>
      <c r="D96" s="39"/>
      <c r="F96" s="43"/>
      <c r="G96" s="43"/>
      <c r="H96" s="43"/>
      <c r="I96" s="41"/>
      <c r="J96" s="39"/>
    </row>
    <row r="97" spans="3:10" ht="18" x14ac:dyDescent="0.25">
      <c r="C97" s="39"/>
      <c r="D97" s="39"/>
      <c r="F97" s="43"/>
      <c r="G97" s="43"/>
      <c r="H97" s="43"/>
      <c r="I97" s="41"/>
      <c r="J97" s="39"/>
    </row>
    <row r="98" spans="3:10" ht="18" x14ac:dyDescent="0.25">
      <c r="C98" s="39"/>
      <c r="D98" s="39"/>
      <c r="F98" s="43"/>
      <c r="G98" s="43"/>
      <c r="H98" s="43"/>
      <c r="I98" s="41"/>
      <c r="J98" s="39"/>
    </row>
    <row r="99" spans="3:10" ht="18" x14ac:dyDescent="0.25">
      <c r="C99" s="39"/>
      <c r="D99" s="39"/>
      <c r="F99" s="43"/>
      <c r="G99" s="43"/>
      <c r="H99" s="43"/>
      <c r="I99" s="41"/>
      <c r="J99" s="39"/>
    </row>
    <row r="100" spans="3:10" ht="18" x14ac:dyDescent="0.25">
      <c r="C100" s="39"/>
      <c r="D100" s="39"/>
      <c r="F100" s="43"/>
      <c r="G100" s="43"/>
      <c r="H100" s="43"/>
      <c r="I100" s="41"/>
      <c r="J100" s="39"/>
    </row>
    <row r="101" spans="3:10" ht="18" x14ac:dyDescent="0.25">
      <c r="C101" s="39"/>
      <c r="D101" s="39"/>
      <c r="F101" s="43"/>
      <c r="G101" s="43"/>
      <c r="H101" s="43"/>
      <c r="I101" s="41"/>
      <c r="J101" s="39"/>
    </row>
    <row r="102" spans="3:10" ht="18" x14ac:dyDescent="0.25">
      <c r="C102" s="39"/>
      <c r="D102" s="39"/>
      <c r="F102" s="43"/>
      <c r="G102" s="43"/>
      <c r="H102" s="43"/>
      <c r="I102" s="41"/>
      <c r="J102" s="39"/>
    </row>
    <row r="103" spans="3:10" ht="18" x14ac:dyDescent="0.25">
      <c r="C103" s="39"/>
      <c r="D103" s="39"/>
      <c r="F103" s="43"/>
      <c r="G103" s="43"/>
      <c r="H103" s="43"/>
      <c r="I103" s="41"/>
      <c r="J103" s="39"/>
    </row>
    <row r="104" spans="3:10" ht="18" x14ac:dyDescent="0.25">
      <c r="C104" s="39"/>
      <c r="D104" s="39"/>
      <c r="F104" s="43"/>
      <c r="G104" s="43"/>
      <c r="H104" s="43"/>
      <c r="I104" s="41"/>
      <c r="J104" s="39"/>
    </row>
    <row r="105" spans="3:10" ht="18" x14ac:dyDescent="0.25">
      <c r="C105" s="39"/>
      <c r="D105" s="39"/>
      <c r="F105" s="43"/>
      <c r="G105" s="43"/>
      <c r="H105" s="43"/>
      <c r="I105" s="41"/>
      <c r="J105" s="39"/>
    </row>
    <row r="106" spans="3:10" ht="18" x14ac:dyDescent="0.25">
      <c r="C106" s="39"/>
      <c r="D106" s="39"/>
      <c r="F106" s="43"/>
      <c r="G106" s="43"/>
      <c r="H106" s="43"/>
      <c r="I106" s="41"/>
      <c r="J106" s="39"/>
    </row>
    <row r="107" spans="3:10" ht="18" x14ac:dyDescent="0.25">
      <c r="C107" s="39"/>
      <c r="D107" s="39"/>
      <c r="F107" s="43"/>
      <c r="G107" s="43"/>
      <c r="H107" s="43"/>
      <c r="I107" s="41"/>
      <c r="J107" s="39"/>
    </row>
    <row r="108" spans="3:10" ht="18" x14ac:dyDescent="0.25">
      <c r="C108" s="39"/>
      <c r="D108" s="39"/>
      <c r="F108" s="43"/>
      <c r="G108" s="43"/>
      <c r="H108" s="43"/>
      <c r="I108" s="41"/>
      <c r="J108" s="39"/>
    </row>
    <row r="109" spans="3:10" ht="18" x14ac:dyDescent="0.25">
      <c r="C109" s="39"/>
      <c r="D109" s="39"/>
      <c r="F109" s="43"/>
      <c r="G109" s="43"/>
      <c r="H109" s="43"/>
      <c r="I109" s="41"/>
      <c r="J109" s="39"/>
    </row>
    <row r="110" spans="3:10" ht="18" x14ac:dyDescent="0.25">
      <c r="C110" s="39"/>
      <c r="D110" s="39"/>
      <c r="F110" s="43"/>
      <c r="G110" s="43"/>
      <c r="H110" s="43"/>
      <c r="I110" s="41"/>
      <c r="J110" s="39"/>
    </row>
    <row r="111" spans="3:10" ht="18" x14ac:dyDescent="0.25">
      <c r="C111" s="39"/>
      <c r="D111" s="39"/>
      <c r="F111" s="43"/>
      <c r="G111" s="43"/>
      <c r="H111" s="43"/>
      <c r="I111" s="41"/>
      <c r="J111" s="39"/>
    </row>
    <row r="112" spans="3:10" ht="18" x14ac:dyDescent="0.25">
      <c r="C112" s="39"/>
      <c r="D112" s="39"/>
      <c r="F112" s="43"/>
      <c r="G112" s="43"/>
      <c r="H112" s="43"/>
      <c r="I112" s="41"/>
      <c r="J112" s="39"/>
    </row>
    <row r="113" spans="3:10" ht="18" x14ac:dyDescent="0.25">
      <c r="C113" s="39"/>
      <c r="D113" s="39"/>
      <c r="F113" s="43"/>
      <c r="G113" s="43"/>
      <c r="H113" s="43"/>
      <c r="I113" s="41"/>
      <c r="J113" s="39"/>
    </row>
    <row r="114" spans="3:10" ht="18" x14ac:dyDescent="0.25">
      <c r="C114" s="39"/>
      <c r="D114" s="39"/>
      <c r="F114" s="43"/>
      <c r="G114" s="43"/>
      <c r="H114" s="43"/>
      <c r="I114" s="41"/>
      <c r="J114" s="39"/>
    </row>
    <row r="115" spans="3:10" ht="18" x14ac:dyDescent="0.25">
      <c r="C115" s="39"/>
      <c r="D115" s="39"/>
      <c r="F115" s="43"/>
      <c r="G115" s="43"/>
      <c r="H115" s="43"/>
      <c r="I115" s="41"/>
      <c r="J115" s="39"/>
    </row>
    <row r="116" spans="3:10" ht="18" x14ac:dyDescent="0.25">
      <c r="C116" s="39"/>
      <c r="D116" s="39"/>
      <c r="F116" s="43"/>
      <c r="G116" s="43"/>
      <c r="H116" s="43"/>
      <c r="I116" s="41"/>
      <c r="J116" s="39"/>
    </row>
    <row r="117" spans="3:10" ht="18" x14ac:dyDescent="0.25">
      <c r="C117" s="39"/>
      <c r="D117" s="39"/>
      <c r="F117" s="43"/>
      <c r="G117" s="43"/>
      <c r="H117" s="43"/>
      <c r="I117" s="41"/>
      <c r="J117" s="39"/>
    </row>
    <row r="118" spans="3:10" ht="18" x14ac:dyDescent="0.25">
      <c r="C118" s="39"/>
      <c r="D118" s="39"/>
      <c r="F118" s="43"/>
      <c r="G118" s="43"/>
      <c r="H118" s="43"/>
      <c r="I118" s="41"/>
      <c r="J118" s="39"/>
    </row>
    <row r="119" spans="3:10" ht="18" x14ac:dyDescent="0.25">
      <c r="C119" s="39"/>
      <c r="D119" s="39"/>
      <c r="F119" s="43"/>
      <c r="G119" s="43"/>
      <c r="H119" s="43"/>
      <c r="I119" s="41"/>
      <c r="J119" s="39"/>
    </row>
    <row r="120" spans="3:10" ht="18" x14ac:dyDescent="0.25">
      <c r="C120" s="39"/>
      <c r="D120" s="39"/>
      <c r="F120" s="43"/>
      <c r="G120" s="43"/>
      <c r="H120" s="43"/>
      <c r="I120" s="41"/>
      <c r="J120" s="39"/>
    </row>
    <row r="121" spans="3:10" ht="18" x14ac:dyDescent="0.25">
      <c r="C121" s="39"/>
      <c r="D121" s="39"/>
      <c r="F121" s="43"/>
      <c r="G121" s="43"/>
      <c r="H121" s="43"/>
      <c r="I121" s="41"/>
      <c r="J121" s="39"/>
    </row>
    <row r="122" spans="3:10" ht="18" x14ac:dyDescent="0.25">
      <c r="C122" s="39"/>
      <c r="D122" s="39"/>
      <c r="F122" s="43"/>
      <c r="G122" s="43"/>
      <c r="H122" s="43"/>
      <c r="I122" s="41"/>
      <c r="J122" s="39"/>
    </row>
    <row r="123" spans="3:10" ht="18" x14ac:dyDescent="0.25">
      <c r="C123" s="39"/>
      <c r="D123" s="39"/>
      <c r="F123" s="43"/>
      <c r="G123" s="43"/>
      <c r="H123" s="43"/>
      <c r="I123" s="41"/>
      <c r="J123" s="39"/>
    </row>
    <row r="124" spans="3:10" ht="18" x14ac:dyDescent="0.25">
      <c r="C124" s="39"/>
      <c r="D124" s="39"/>
      <c r="F124" s="43"/>
      <c r="G124" s="43"/>
      <c r="H124" s="43"/>
      <c r="I124" s="41"/>
      <c r="J124" s="39"/>
    </row>
    <row r="125" spans="3:10" ht="18" x14ac:dyDescent="0.25">
      <c r="C125" s="39"/>
      <c r="D125" s="39"/>
      <c r="F125" s="43"/>
      <c r="G125" s="43"/>
      <c r="H125" s="43"/>
      <c r="I125" s="41"/>
      <c r="J125" s="39"/>
    </row>
    <row r="126" spans="3:10" ht="18" x14ac:dyDescent="0.25">
      <c r="C126" s="39"/>
      <c r="D126" s="39"/>
      <c r="F126" s="43"/>
      <c r="G126" s="43"/>
      <c r="H126" s="43"/>
      <c r="I126" s="41"/>
      <c r="J126" s="39"/>
    </row>
    <row r="127" spans="3:10" ht="18" x14ac:dyDescent="0.25">
      <c r="C127" s="39"/>
      <c r="D127" s="39"/>
      <c r="F127" s="43"/>
      <c r="G127" s="43"/>
      <c r="H127" s="43"/>
      <c r="I127" s="41"/>
      <c r="J127" s="39"/>
    </row>
    <row r="128" spans="3:10" ht="18" x14ac:dyDescent="0.25">
      <c r="C128" s="39"/>
      <c r="D128" s="39"/>
      <c r="F128" s="43"/>
      <c r="G128" s="43"/>
      <c r="H128" s="43"/>
      <c r="I128" s="41"/>
      <c r="J128" s="39"/>
    </row>
    <row r="129" spans="3:10" ht="18" x14ac:dyDescent="0.25">
      <c r="C129" s="39"/>
      <c r="D129" s="39"/>
      <c r="F129" s="43"/>
      <c r="G129" s="43"/>
      <c r="H129" s="43"/>
      <c r="I129" s="41"/>
      <c r="J129" s="39"/>
    </row>
    <row r="130" spans="3:10" ht="18" x14ac:dyDescent="0.25">
      <c r="C130" s="39"/>
      <c r="D130" s="39"/>
      <c r="F130" s="43"/>
      <c r="G130" s="43"/>
      <c r="H130" s="43"/>
      <c r="I130" s="41"/>
      <c r="J130" s="39"/>
    </row>
    <row r="131" spans="3:10" ht="18" x14ac:dyDescent="0.25">
      <c r="C131" s="39"/>
      <c r="D131" s="39"/>
      <c r="F131" s="43"/>
      <c r="G131" s="43"/>
      <c r="H131" s="43"/>
      <c r="I131" s="41"/>
      <c r="J131" s="39"/>
    </row>
    <row r="132" spans="3:10" ht="18" x14ac:dyDescent="0.25">
      <c r="C132" s="39"/>
      <c r="D132" s="39"/>
      <c r="F132" s="43"/>
      <c r="G132" s="43"/>
      <c r="H132" s="43"/>
      <c r="I132" s="41"/>
      <c r="J132" s="39"/>
    </row>
    <row r="133" spans="3:10" ht="18" x14ac:dyDescent="0.25">
      <c r="C133" s="39"/>
      <c r="D133" s="39"/>
      <c r="F133" s="43"/>
      <c r="G133" s="43"/>
      <c r="H133" s="43"/>
      <c r="I133" s="41"/>
      <c r="J133" s="39"/>
    </row>
    <row r="134" spans="3:10" ht="18" x14ac:dyDescent="0.25">
      <c r="C134" s="39"/>
      <c r="D134" s="39"/>
      <c r="F134" s="43"/>
      <c r="G134" s="43"/>
      <c r="H134" s="43"/>
      <c r="I134" s="41"/>
      <c r="J134" s="39"/>
    </row>
    <row r="135" spans="3:10" ht="18" x14ac:dyDescent="0.25">
      <c r="C135" s="39"/>
      <c r="D135" s="39"/>
      <c r="F135" s="43"/>
      <c r="G135" s="43"/>
      <c r="H135" s="43"/>
      <c r="I135" s="41"/>
      <c r="J135" s="39"/>
    </row>
    <row r="136" spans="3:10" ht="18" x14ac:dyDescent="0.25">
      <c r="C136" s="39"/>
      <c r="D136" s="39"/>
      <c r="F136" s="43"/>
      <c r="G136" s="43"/>
      <c r="H136" s="43"/>
      <c r="I136" s="41"/>
      <c r="J136" s="39"/>
    </row>
    <row r="137" spans="3:10" ht="18" x14ac:dyDescent="0.25">
      <c r="C137" s="39"/>
      <c r="D137" s="39"/>
      <c r="F137" s="43"/>
      <c r="G137" s="43"/>
      <c r="H137" s="43"/>
      <c r="I137" s="41"/>
      <c r="J137" s="39"/>
    </row>
    <row r="138" spans="3:10" ht="18" x14ac:dyDescent="0.25">
      <c r="C138" s="39"/>
      <c r="D138" s="39"/>
      <c r="F138" s="43"/>
      <c r="G138" s="43"/>
      <c r="H138" s="43"/>
      <c r="I138" s="41"/>
      <c r="J138" s="39"/>
    </row>
    <row r="139" spans="3:10" ht="18" x14ac:dyDescent="0.25">
      <c r="C139" s="39"/>
      <c r="D139" s="39"/>
      <c r="F139" s="43"/>
      <c r="G139" s="43"/>
      <c r="H139" s="43"/>
      <c r="I139" s="41"/>
      <c r="J139" s="39"/>
    </row>
    <row r="140" spans="3:10" ht="18" x14ac:dyDescent="0.25">
      <c r="C140" s="39"/>
      <c r="D140" s="39"/>
      <c r="F140" s="43"/>
      <c r="G140" s="43"/>
      <c r="H140" s="43"/>
      <c r="I140" s="41"/>
      <c r="J140" s="39"/>
    </row>
    <row r="141" spans="3:10" ht="18" x14ac:dyDescent="0.25">
      <c r="C141" s="39"/>
      <c r="D141" s="39"/>
      <c r="F141" s="43"/>
      <c r="G141" s="43"/>
      <c r="H141" s="43"/>
      <c r="I141" s="41"/>
      <c r="J141" s="39"/>
    </row>
    <row r="142" spans="3:10" ht="18" x14ac:dyDescent="0.25">
      <c r="C142" s="39"/>
      <c r="D142" s="39"/>
      <c r="F142" s="43"/>
      <c r="G142" s="43"/>
      <c r="H142" s="43"/>
      <c r="I142" s="41"/>
      <c r="J142" s="39"/>
    </row>
    <row r="143" spans="3:10" ht="18" x14ac:dyDescent="0.25">
      <c r="C143" s="39"/>
      <c r="D143" s="39"/>
      <c r="F143" s="43"/>
      <c r="G143" s="43"/>
      <c r="H143" s="43"/>
      <c r="I143" s="41"/>
      <c r="J143" s="39"/>
    </row>
    <row r="144" spans="3:10" ht="18" x14ac:dyDescent="0.25">
      <c r="C144" s="39"/>
      <c r="D144" s="39"/>
      <c r="F144" s="43"/>
      <c r="G144" s="43"/>
      <c r="H144" s="43"/>
      <c r="I144" s="41"/>
      <c r="J144" s="39"/>
    </row>
    <row r="145" spans="3:10" ht="18" x14ac:dyDescent="0.25">
      <c r="C145" s="39"/>
      <c r="D145" s="39"/>
      <c r="F145" s="43"/>
      <c r="G145" s="43"/>
      <c r="H145" s="43"/>
      <c r="I145" s="41"/>
      <c r="J145" s="39"/>
    </row>
    <row r="146" spans="3:10" ht="18" x14ac:dyDescent="0.25">
      <c r="C146" s="39"/>
      <c r="D146" s="39"/>
      <c r="F146" s="43"/>
      <c r="G146" s="43"/>
      <c r="H146" s="43"/>
      <c r="I146" s="41"/>
      <c r="J146" s="39"/>
    </row>
    <row r="147" spans="3:10" ht="18" x14ac:dyDescent="0.25">
      <c r="C147" s="39"/>
      <c r="D147" s="39"/>
      <c r="F147" s="43"/>
      <c r="G147" s="43"/>
      <c r="H147" s="43"/>
      <c r="I147" s="41"/>
      <c r="J147" s="39"/>
    </row>
    <row r="148" spans="3:10" ht="18" x14ac:dyDescent="0.25">
      <c r="C148" s="39"/>
      <c r="D148" s="39"/>
      <c r="F148" s="43"/>
      <c r="G148" s="43"/>
      <c r="H148" s="43"/>
      <c r="I148" s="41"/>
      <c r="J148" s="39"/>
    </row>
    <row r="149" spans="3:10" ht="18" x14ac:dyDescent="0.25">
      <c r="C149" s="39"/>
      <c r="D149" s="39"/>
      <c r="F149" s="43"/>
      <c r="G149" s="43"/>
      <c r="H149" s="43"/>
      <c r="I149" s="41"/>
      <c r="J149" s="39"/>
    </row>
    <row r="150" spans="3:10" ht="18" x14ac:dyDescent="0.25">
      <c r="C150" s="39"/>
      <c r="D150" s="39"/>
      <c r="F150" s="43"/>
      <c r="G150" s="43"/>
      <c r="H150" s="43"/>
      <c r="I150" s="41"/>
      <c r="J150" s="39"/>
    </row>
    <row r="151" spans="3:10" ht="18" x14ac:dyDescent="0.25">
      <c r="C151" s="39"/>
      <c r="D151" s="39"/>
      <c r="F151" s="43"/>
      <c r="G151" s="43"/>
      <c r="H151" s="43"/>
      <c r="I151" s="41"/>
      <c r="J151" s="39"/>
    </row>
    <row r="152" spans="3:10" ht="18" x14ac:dyDescent="0.25">
      <c r="C152" s="39"/>
      <c r="D152" s="39"/>
      <c r="F152" s="43"/>
      <c r="G152" s="43"/>
      <c r="H152" s="43"/>
      <c r="I152" s="41"/>
      <c r="J152" s="39"/>
    </row>
    <row r="153" spans="3:10" ht="18" x14ac:dyDescent="0.25">
      <c r="C153" s="39"/>
      <c r="D153" s="39"/>
      <c r="F153" s="43"/>
      <c r="G153" s="43"/>
      <c r="H153" s="43"/>
      <c r="I153" s="41"/>
      <c r="J153" s="39"/>
    </row>
    <row r="154" spans="3:10" ht="18" x14ac:dyDescent="0.25">
      <c r="C154" s="39"/>
      <c r="D154" s="39"/>
      <c r="F154" s="43"/>
      <c r="G154" s="43"/>
      <c r="H154" s="43"/>
      <c r="I154" s="41"/>
      <c r="J154" s="39"/>
    </row>
    <row r="155" spans="3:10" ht="18" x14ac:dyDescent="0.25">
      <c r="C155" s="39"/>
      <c r="D155" s="39"/>
      <c r="F155" s="43"/>
      <c r="G155" s="43"/>
      <c r="H155" s="43"/>
      <c r="I155" s="41"/>
      <c r="J155" s="39"/>
    </row>
    <row r="156" spans="3:10" ht="18" x14ac:dyDescent="0.25">
      <c r="C156" s="39"/>
      <c r="D156" s="39"/>
      <c r="F156" s="43"/>
      <c r="G156" s="43"/>
      <c r="H156" s="43"/>
      <c r="I156" s="41"/>
      <c r="J156" s="39"/>
    </row>
    <row r="157" spans="3:10" ht="18" x14ac:dyDescent="0.25">
      <c r="C157" s="39"/>
      <c r="D157" s="39"/>
      <c r="F157" s="43"/>
      <c r="G157" s="43"/>
      <c r="H157" s="43"/>
      <c r="I157" s="41"/>
      <c r="J157" s="39"/>
    </row>
    <row r="158" spans="3:10" ht="18" x14ac:dyDescent="0.25">
      <c r="C158" s="39"/>
      <c r="D158" s="39"/>
      <c r="F158" s="43"/>
      <c r="G158" s="43"/>
      <c r="H158" s="43"/>
      <c r="I158" s="41"/>
      <c r="J158" s="39"/>
    </row>
    <row r="159" spans="3:10" ht="18" x14ac:dyDescent="0.25">
      <c r="C159" s="39"/>
      <c r="D159" s="39"/>
      <c r="F159" s="43"/>
      <c r="G159" s="43"/>
      <c r="H159" s="43"/>
      <c r="I159" s="41"/>
      <c r="J159" s="39"/>
    </row>
    <row r="160" spans="3:10" ht="18" x14ac:dyDescent="0.25">
      <c r="C160" s="39"/>
      <c r="D160" s="39"/>
      <c r="F160" s="43"/>
      <c r="G160" s="43"/>
      <c r="H160" s="43"/>
      <c r="I160" s="41"/>
      <c r="J160" s="39"/>
    </row>
    <row r="161" spans="3:10" ht="18" x14ac:dyDescent="0.25">
      <c r="C161" s="39"/>
      <c r="D161" s="39"/>
      <c r="F161" s="43"/>
      <c r="G161" s="43"/>
      <c r="H161" s="43"/>
      <c r="I161" s="41"/>
      <c r="J161" s="39"/>
    </row>
    <row r="162" spans="3:10" ht="18" x14ac:dyDescent="0.25">
      <c r="C162" s="39"/>
      <c r="D162" s="39"/>
      <c r="F162" s="43"/>
      <c r="G162" s="43"/>
      <c r="H162" s="43"/>
      <c r="I162" s="41"/>
      <c r="J162" s="39"/>
    </row>
    <row r="163" spans="3:10" ht="18" x14ac:dyDescent="0.25">
      <c r="C163" s="39"/>
      <c r="D163" s="39"/>
      <c r="F163" s="43"/>
      <c r="G163" s="43"/>
      <c r="H163" s="43"/>
      <c r="I163" s="41"/>
      <c r="J163" s="39"/>
    </row>
    <row r="164" spans="3:10" ht="18" x14ac:dyDescent="0.25">
      <c r="C164" s="39"/>
      <c r="D164" s="39"/>
      <c r="F164" s="43"/>
      <c r="G164" s="43"/>
      <c r="H164" s="43"/>
      <c r="I164" s="41"/>
      <c r="J164" s="39"/>
    </row>
    <row r="165" spans="3:10" ht="18" x14ac:dyDescent="0.25">
      <c r="C165" s="39"/>
      <c r="D165" s="39"/>
      <c r="F165" s="43"/>
      <c r="G165" s="43"/>
      <c r="H165" s="43"/>
      <c r="I165" s="41"/>
      <c r="J165" s="39"/>
    </row>
    <row r="166" spans="3:10" ht="18" x14ac:dyDescent="0.25">
      <c r="C166" s="39"/>
      <c r="D166" s="39"/>
      <c r="F166" s="43"/>
      <c r="G166" s="43"/>
      <c r="H166" s="43"/>
      <c r="I166" s="41"/>
      <c r="J166" s="39"/>
    </row>
    <row r="167" spans="3:10" ht="18" x14ac:dyDescent="0.25">
      <c r="C167" s="39"/>
      <c r="D167" s="39"/>
      <c r="F167" s="43"/>
      <c r="G167" s="43"/>
      <c r="H167" s="43"/>
      <c r="I167" s="41"/>
      <c r="J167" s="39"/>
    </row>
    <row r="168" spans="3:10" ht="18" x14ac:dyDescent="0.25">
      <c r="C168" s="39"/>
      <c r="D168" s="39"/>
      <c r="F168" s="43"/>
      <c r="G168" s="43"/>
      <c r="H168" s="43"/>
      <c r="I168" s="41"/>
      <c r="J168" s="39"/>
    </row>
    <row r="169" spans="3:10" ht="18" x14ac:dyDescent="0.25">
      <c r="C169" s="39"/>
      <c r="D169" s="39"/>
      <c r="F169" s="43"/>
      <c r="G169" s="43"/>
      <c r="H169" s="43"/>
      <c r="I169" s="41"/>
      <c r="J169" s="39"/>
    </row>
    <row r="170" spans="3:10" ht="18" x14ac:dyDescent="0.25">
      <c r="C170" s="39"/>
      <c r="D170" s="39"/>
      <c r="F170" s="43"/>
      <c r="G170" s="43"/>
      <c r="H170" s="43"/>
      <c r="I170" s="41"/>
      <c r="J170" s="39"/>
    </row>
    <row r="171" spans="3:10" ht="18" x14ac:dyDescent="0.25">
      <c r="C171" s="39"/>
      <c r="D171" s="39"/>
      <c r="F171" s="43"/>
      <c r="G171" s="43"/>
      <c r="H171" s="43"/>
      <c r="I171" s="41"/>
      <c r="J171" s="39"/>
    </row>
    <row r="172" spans="3:10" ht="18" x14ac:dyDescent="0.25">
      <c r="C172" s="39"/>
      <c r="D172" s="39"/>
      <c r="F172" s="43"/>
      <c r="G172" s="43"/>
      <c r="H172" s="43"/>
      <c r="I172" s="41"/>
      <c r="J172" s="39"/>
    </row>
    <row r="173" spans="3:10" ht="18" x14ac:dyDescent="0.25">
      <c r="C173" s="39"/>
      <c r="D173" s="39"/>
      <c r="F173" s="43"/>
      <c r="G173" s="43"/>
      <c r="H173" s="43"/>
      <c r="I173" s="41"/>
      <c r="J173" s="39"/>
    </row>
    <row r="174" spans="3:10" ht="18" x14ac:dyDescent="0.25">
      <c r="C174" s="39"/>
      <c r="D174" s="39"/>
      <c r="F174" s="43"/>
      <c r="G174" s="43"/>
      <c r="H174" s="43"/>
      <c r="I174" s="41"/>
      <c r="J174" s="39"/>
    </row>
    <row r="175" spans="3:10" ht="18" x14ac:dyDescent="0.25">
      <c r="C175" s="39"/>
      <c r="D175" s="39"/>
      <c r="F175" s="43"/>
      <c r="G175" s="43"/>
      <c r="H175" s="43"/>
      <c r="I175" s="41"/>
      <c r="J175" s="39"/>
    </row>
    <row r="176" spans="3:10" ht="18" x14ac:dyDescent="0.25">
      <c r="C176" s="39"/>
      <c r="D176" s="39"/>
      <c r="F176" s="43"/>
      <c r="G176" s="43"/>
      <c r="H176" s="43"/>
      <c r="I176" s="41"/>
      <c r="J176" s="39"/>
    </row>
    <row r="177" spans="3:10" ht="18" x14ac:dyDescent="0.25">
      <c r="C177" s="39"/>
      <c r="D177" s="39"/>
      <c r="F177" s="43"/>
      <c r="G177" s="43"/>
      <c r="H177" s="43"/>
      <c r="I177" s="41"/>
      <c r="J177" s="39"/>
    </row>
    <row r="178" spans="3:10" ht="18" x14ac:dyDescent="0.25">
      <c r="C178" s="39"/>
      <c r="D178" s="39"/>
      <c r="F178" s="43"/>
      <c r="G178" s="43"/>
      <c r="H178" s="43"/>
      <c r="I178" s="41"/>
      <c r="J178" s="39"/>
    </row>
    <row r="179" spans="3:10" ht="18" x14ac:dyDescent="0.25">
      <c r="C179" s="39"/>
      <c r="D179" s="39"/>
      <c r="F179" s="43"/>
      <c r="G179" s="43"/>
      <c r="H179" s="43"/>
      <c r="I179" s="41"/>
      <c r="J179" s="39"/>
    </row>
    <row r="180" spans="3:10" ht="18" x14ac:dyDescent="0.25">
      <c r="C180" s="39"/>
      <c r="D180" s="39"/>
      <c r="F180" s="43"/>
      <c r="G180" s="43"/>
      <c r="H180" s="43"/>
      <c r="I180" s="41"/>
      <c r="J180" s="39"/>
    </row>
    <row r="181" spans="3:10" ht="18" x14ac:dyDescent="0.25">
      <c r="C181" s="39"/>
      <c r="D181" s="39"/>
      <c r="F181" s="43"/>
      <c r="G181" s="43"/>
      <c r="H181" s="43"/>
      <c r="I181" s="41"/>
      <c r="J181" s="39"/>
    </row>
    <row r="182" spans="3:10" ht="18" x14ac:dyDescent="0.25">
      <c r="C182" s="39"/>
      <c r="D182" s="39"/>
      <c r="F182" s="43"/>
      <c r="G182" s="43"/>
      <c r="H182" s="43"/>
      <c r="I182" s="41"/>
      <c r="J182" s="39"/>
    </row>
    <row r="183" spans="3:10" ht="18" x14ac:dyDescent="0.25">
      <c r="C183" s="39"/>
      <c r="D183" s="39"/>
      <c r="F183" s="43"/>
      <c r="G183" s="43"/>
      <c r="H183" s="43"/>
      <c r="I183" s="41"/>
      <c r="J183" s="39"/>
    </row>
    <row r="184" spans="3:10" ht="18" x14ac:dyDescent="0.25">
      <c r="C184" s="39"/>
      <c r="D184" s="39"/>
      <c r="F184" s="43"/>
      <c r="G184" s="43"/>
      <c r="H184" s="43"/>
      <c r="I184" s="41"/>
      <c r="J184" s="39"/>
    </row>
    <row r="185" spans="3:10" ht="18" x14ac:dyDescent="0.25">
      <c r="C185" s="39"/>
      <c r="D185" s="39"/>
      <c r="F185" s="43"/>
      <c r="G185" s="43"/>
      <c r="H185" s="43"/>
      <c r="I185" s="41"/>
      <c r="J185" s="39"/>
    </row>
    <row r="186" spans="3:10" ht="18" x14ac:dyDescent="0.25">
      <c r="C186" s="39"/>
      <c r="D186" s="39"/>
      <c r="F186" s="43"/>
      <c r="G186" s="43"/>
      <c r="H186" s="43"/>
      <c r="I186" s="41"/>
      <c r="J186" s="39"/>
    </row>
    <row r="187" spans="3:10" ht="18" x14ac:dyDescent="0.25">
      <c r="C187" s="39"/>
      <c r="D187" s="39"/>
      <c r="F187" s="43"/>
      <c r="G187" s="43"/>
      <c r="H187" s="43"/>
      <c r="I187" s="41"/>
      <c r="J187" s="39"/>
    </row>
    <row r="188" spans="3:10" ht="18" x14ac:dyDescent="0.25">
      <c r="C188" s="39"/>
      <c r="D188" s="39"/>
      <c r="F188" s="43"/>
      <c r="G188" s="43"/>
      <c r="H188" s="43"/>
      <c r="I188" s="41"/>
      <c r="J188" s="39"/>
    </row>
    <row r="189" spans="3:10" ht="18" x14ac:dyDescent="0.25">
      <c r="C189" s="39"/>
      <c r="D189" s="39"/>
      <c r="F189" s="43"/>
      <c r="G189" s="43"/>
      <c r="H189" s="43"/>
      <c r="I189" s="41"/>
      <c r="J189" s="39"/>
    </row>
    <row r="190" spans="3:10" ht="18" x14ac:dyDescent="0.25">
      <c r="C190" s="39"/>
      <c r="D190" s="39"/>
      <c r="F190" s="43"/>
      <c r="G190" s="43"/>
      <c r="H190" s="43"/>
      <c r="I190" s="41"/>
      <c r="J190" s="39"/>
    </row>
    <row r="191" spans="3:10" ht="18" x14ac:dyDescent="0.25">
      <c r="C191" s="39"/>
      <c r="D191" s="39"/>
      <c r="F191" s="43"/>
      <c r="G191" s="43"/>
      <c r="H191" s="43"/>
      <c r="I191" s="41"/>
      <c r="J191" s="39"/>
    </row>
    <row r="192" spans="3:10" ht="18" x14ac:dyDescent="0.25">
      <c r="C192" s="39"/>
      <c r="D192" s="39"/>
      <c r="F192" s="43"/>
      <c r="G192" s="43"/>
      <c r="H192" s="43"/>
      <c r="I192" s="41"/>
      <c r="J192" s="39"/>
    </row>
    <row r="193" spans="3:10" ht="18" x14ac:dyDescent="0.25">
      <c r="C193" s="39"/>
      <c r="D193" s="39"/>
      <c r="F193" s="43"/>
      <c r="G193" s="43"/>
      <c r="H193" s="43"/>
      <c r="I193" s="41"/>
      <c r="J193" s="39"/>
    </row>
    <row r="194" spans="3:10" ht="18" x14ac:dyDescent="0.25">
      <c r="C194" s="39"/>
      <c r="D194" s="39"/>
      <c r="F194" s="43"/>
      <c r="G194" s="43"/>
      <c r="H194" s="43"/>
      <c r="I194" s="41"/>
      <c r="J194" s="39"/>
    </row>
    <row r="195" spans="3:10" ht="18" x14ac:dyDescent="0.25">
      <c r="C195" s="39"/>
      <c r="D195" s="39"/>
      <c r="F195" s="43"/>
      <c r="G195" s="43"/>
      <c r="H195" s="43"/>
      <c r="I195" s="41"/>
      <c r="J195" s="39"/>
    </row>
    <row r="196" spans="3:10" ht="18" x14ac:dyDescent="0.25">
      <c r="C196" s="39"/>
      <c r="D196" s="39"/>
      <c r="F196" s="43"/>
      <c r="G196" s="43"/>
      <c r="H196" s="43"/>
      <c r="I196" s="41"/>
      <c r="J196" s="39"/>
    </row>
    <row r="197" spans="3:10" ht="18" x14ac:dyDescent="0.25">
      <c r="C197" s="39"/>
      <c r="D197" s="39"/>
      <c r="F197" s="43"/>
      <c r="G197" s="43"/>
      <c r="H197" s="43"/>
      <c r="I197" s="41"/>
      <c r="J197" s="39"/>
    </row>
    <row r="198" spans="3:10" ht="18" x14ac:dyDescent="0.25">
      <c r="C198" s="39"/>
      <c r="D198" s="39"/>
      <c r="F198" s="43"/>
      <c r="G198" s="43"/>
      <c r="H198" s="43"/>
      <c r="I198" s="41"/>
      <c r="J198" s="39"/>
    </row>
    <row r="199" spans="3:10" ht="18" x14ac:dyDescent="0.25">
      <c r="C199" s="39"/>
      <c r="D199" s="39"/>
      <c r="F199" s="43"/>
      <c r="G199" s="43"/>
      <c r="H199" s="43"/>
      <c r="I199" s="41"/>
      <c r="J199" s="39"/>
    </row>
    <row r="200" spans="3:10" ht="18" x14ac:dyDescent="0.25">
      <c r="C200" s="39"/>
      <c r="D200" s="39"/>
      <c r="F200" s="43"/>
      <c r="G200" s="43"/>
      <c r="H200" s="43"/>
      <c r="I200" s="41"/>
      <c r="J200" s="39"/>
    </row>
    <row r="201" spans="3:10" ht="18" x14ac:dyDescent="0.25">
      <c r="C201" s="39"/>
      <c r="D201" s="39"/>
      <c r="F201" s="43"/>
      <c r="G201" s="43"/>
      <c r="H201" s="43"/>
      <c r="I201" s="41"/>
      <c r="J201" s="39"/>
    </row>
    <row r="202" spans="3:10" ht="18" x14ac:dyDescent="0.25">
      <c r="C202" s="39"/>
      <c r="D202" s="39"/>
      <c r="F202" s="43"/>
      <c r="G202" s="43"/>
      <c r="H202" s="43"/>
      <c r="I202" s="41"/>
      <c r="J202" s="39"/>
    </row>
    <row r="203" spans="3:10" ht="18" x14ac:dyDescent="0.25">
      <c r="C203" s="39"/>
      <c r="D203" s="39"/>
      <c r="F203" s="43"/>
      <c r="G203" s="43"/>
      <c r="H203" s="43"/>
      <c r="I203" s="41"/>
      <c r="J203" s="39"/>
    </row>
    <row r="204" spans="3:10" ht="18" x14ac:dyDescent="0.25">
      <c r="C204" s="39"/>
      <c r="D204" s="39"/>
      <c r="F204" s="43"/>
      <c r="G204" s="43"/>
      <c r="H204" s="43"/>
      <c r="I204" s="41"/>
      <c r="J204" s="39"/>
    </row>
    <row r="205" spans="3:10" ht="18" x14ac:dyDescent="0.25">
      <c r="C205" s="39"/>
      <c r="D205" s="39"/>
      <c r="F205" s="43"/>
      <c r="G205" s="43"/>
      <c r="H205" s="43"/>
      <c r="I205" s="41"/>
      <c r="J205" s="39"/>
    </row>
    <row r="206" spans="3:10" ht="18" x14ac:dyDescent="0.25">
      <c r="C206" s="39"/>
      <c r="D206" s="39"/>
      <c r="F206" s="43"/>
      <c r="G206" s="43"/>
      <c r="H206" s="43"/>
      <c r="I206" s="41"/>
      <c r="J206" s="39"/>
    </row>
    <row r="207" spans="3:10" ht="18" x14ac:dyDescent="0.25">
      <c r="C207" s="39"/>
      <c r="D207" s="39"/>
      <c r="F207" s="43"/>
      <c r="G207" s="43"/>
      <c r="H207" s="43"/>
      <c r="I207" s="41"/>
      <c r="J207" s="39"/>
    </row>
    <row r="208" spans="3:10" ht="18" x14ac:dyDescent="0.25">
      <c r="C208" s="39"/>
      <c r="D208" s="39"/>
      <c r="F208" s="43"/>
      <c r="G208" s="43"/>
      <c r="H208" s="43"/>
      <c r="I208" s="41"/>
      <c r="J208" s="39"/>
    </row>
    <row r="209" spans="3:10" ht="18" x14ac:dyDescent="0.25">
      <c r="C209" s="39"/>
      <c r="D209" s="39"/>
      <c r="F209" s="43"/>
      <c r="G209" s="43"/>
      <c r="H209" s="43"/>
      <c r="I209" s="41"/>
      <c r="J209" s="39"/>
    </row>
    <row r="210" spans="3:10" ht="18" x14ac:dyDescent="0.25">
      <c r="C210" s="39"/>
      <c r="D210" s="39"/>
      <c r="F210" s="43"/>
      <c r="G210" s="43"/>
      <c r="H210" s="43"/>
      <c r="I210" s="41"/>
      <c r="J210" s="39"/>
    </row>
    <row r="211" spans="3:10" ht="18" x14ac:dyDescent="0.25">
      <c r="C211" s="39"/>
      <c r="D211" s="39"/>
      <c r="F211" s="43"/>
      <c r="G211" s="43"/>
      <c r="H211" s="43"/>
      <c r="I211" s="41"/>
      <c r="J211" s="39"/>
    </row>
    <row r="212" spans="3:10" ht="18" x14ac:dyDescent="0.25">
      <c r="C212" s="39"/>
      <c r="D212" s="39"/>
      <c r="F212" s="43"/>
      <c r="G212" s="43"/>
      <c r="H212" s="43"/>
      <c r="I212" s="41"/>
      <c r="J212" s="39"/>
    </row>
    <row r="213" spans="3:10" ht="18" x14ac:dyDescent="0.25">
      <c r="C213" s="39"/>
      <c r="D213" s="39"/>
      <c r="F213" s="43"/>
      <c r="G213" s="43"/>
      <c r="H213" s="43"/>
      <c r="I213" s="41"/>
      <c r="J213" s="39"/>
    </row>
    <row r="214" spans="3:10" ht="18" x14ac:dyDescent="0.25">
      <c r="C214" s="39"/>
      <c r="D214" s="39"/>
      <c r="F214" s="43"/>
      <c r="G214" s="43"/>
      <c r="H214" s="43"/>
      <c r="I214" s="41"/>
      <c r="J214" s="39"/>
    </row>
    <row r="215" spans="3:10" ht="18" x14ac:dyDescent="0.25">
      <c r="C215" s="39"/>
      <c r="D215" s="39"/>
      <c r="F215" s="43"/>
      <c r="G215" s="43"/>
      <c r="H215" s="43"/>
      <c r="I215" s="41"/>
      <c r="J215" s="39"/>
    </row>
    <row r="216" spans="3:10" ht="18" x14ac:dyDescent="0.25">
      <c r="C216" s="39"/>
      <c r="D216" s="39"/>
      <c r="F216" s="43"/>
      <c r="G216" s="43"/>
      <c r="H216" s="43"/>
      <c r="I216" s="41"/>
      <c r="J216" s="39"/>
    </row>
    <row r="217" spans="3:10" ht="18" x14ac:dyDescent="0.25">
      <c r="C217" s="39"/>
      <c r="D217" s="39"/>
      <c r="F217" s="43"/>
      <c r="G217" s="43"/>
      <c r="H217" s="43"/>
      <c r="I217" s="41"/>
      <c r="J217" s="39"/>
    </row>
    <row r="218" spans="3:10" ht="18" x14ac:dyDescent="0.25">
      <c r="C218" s="39"/>
      <c r="D218" s="39"/>
      <c r="F218" s="43"/>
      <c r="G218" s="43"/>
      <c r="H218" s="43"/>
      <c r="I218" s="41"/>
      <c r="J218" s="39"/>
    </row>
    <row r="219" spans="3:10" ht="18" x14ac:dyDescent="0.25">
      <c r="C219" s="39"/>
      <c r="D219" s="39"/>
      <c r="F219" s="43"/>
      <c r="G219" s="43"/>
      <c r="H219" s="43"/>
      <c r="I219" s="41"/>
      <c r="J219" s="39"/>
    </row>
    <row r="220" spans="3:10" ht="18" x14ac:dyDescent="0.25">
      <c r="C220" s="39"/>
      <c r="D220" s="39"/>
      <c r="F220" s="43"/>
      <c r="G220" s="43"/>
      <c r="H220" s="43"/>
      <c r="I220" s="41"/>
      <c r="J220" s="39"/>
    </row>
    <row r="221" spans="3:10" ht="18" x14ac:dyDescent="0.25">
      <c r="C221" s="39"/>
      <c r="D221" s="39"/>
      <c r="F221" s="43"/>
      <c r="G221" s="43"/>
      <c r="H221" s="43"/>
      <c r="I221" s="41"/>
      <c r="J221" s="39"/>
    </row>
    <row r="222" spans="3:10" ht="18" x14ac:dyDescent="0.25">
      <c r="C222" s="39"/>
      <c r="D222" s="39"/>
      <c r="F222" s="43"/>
      <c r="G222" s="43"/>
      <c r="H222" s="43"/>
      <c r="I222" s="41"/>
      <c r="J222" s="39"/>
    </row>
    <row r="223" spans="3:10" ht="18" x14ac:dyDescent="0.25">
      <c r="C223" s="39"/>
      <c r="D223" s="39"/>
      <c r="F223" s="43"/>
      <c r="G223" s="43"/>
      <c r="H223" s="43"/>
      <c r="I223" s="41"/>
      <c r="J223" s="39"/>
    </row>
    <row r="224" spans="3:10" ht="18" x14ac:dyDescent="0.25">
      <c r="C224" s="39"/>
      <c r="D224" s="39"/>
      <c r="F224" s="43"/>
      <c r="G224" s="43"/>
      <c r="H224" s="43"/>
      <c r="I224" s="41"/>
      <c r="J224" s="39"/>
    </row>
    <row r="225" spans="3:10" ht="18" x14ac:dyDescent="0.25">
      <c r="C225" s="39"/>
      <c r="D225" s="39"/>
      <c r="F225" s="43"/>
      <c r="G225" s="43"/>
      <c r="H225" s="43"/>
      <c r="I225" s="41"/>
      <c r="J225" s="39"/>
    </row>
    <row r="226" spans="3:10" ht="18" x14ac:dyDescent="0.25">
      <c r="C226" s="39"/>
      <c r="D226" s="39"/>
      <c r="F226" s="43"/>
      <c r="G226" s="43"/>
      <c r="H226" s="43"/>
      <c r="I226" s="41"/>
      <c r="J226" s="39"/>
    </row>
    <row r="227" spans="3:10" ht="18" x14ac:dyDescent="0.25">
      <c r="C227" s="39"/>
      <c r="D227" s="39"/>
      <c r="F227" s="43"/>
      <c r="G227" s="43"/>
      <c r="H227" s="43"/>
      <c r="I227" s="41"/>
      <c r="J227" s="39"/>
    </row>
    <row r="228" spans="3:10" ht="18" x14ac:dyDescent="0.25">
      <c r="C228" s="39"/>
      <c r="D228" s="39"/>
      <c r="F228" s="43"/>
      <c r="G228" s="43"/>
      <c r="H228" s="43"/>
      <c r="I228" s="41"/>
      <c r="J228" s="39"/>
    </row>
    <row r="229" spans="3:10" ht="18" x14ac:dyDescent="0.25">
      <c r="C229" s="39"/>
      <c r="D229" s="39"/>
      <c r="F229" s="43"/>
      <c r="G229" s="43"/>
      <c r="H229" s="43"/>
      <c r="I229" s="41"/>
      <c r="J229" s="39"/>
    </row>
    <row r="230" spans="3:10" ht="18" x14ac:dyDescent="0.25">
      <c r="C230" s="39"/>
      <c r="D230" s="39"/>
      <c r="F230" s="43"/>
      <c r="G230" s="43"/>
      <c r="H230" s="43"/>
      <c r="I230" s="41"/>
      <c r="J230" s="39"/>
    </row>
    <row r="231" spans="3:10" ht="18" x14ac:dyDescent="0.25">
      <c r="C231" s="39"/>
      <c r="D231" s="39"/>
      <c r="F231" s="43"/>
      <c r="G231" s="43"/>
      <c r="H231" s="43"/>
      <c r="I231" s="41"/>
      <c r="J231" s="39"/>
    </row>
    <row r="232" spans="3:10" ht="18" x14ac:dyDescent="0.25">
      <c r="C232" s="39"/>
      <c r="D232" s="39"/>
      <c r="F232" s="43"/>
      <c r="G232" s="43"/>
      <c r="H232" s="43"/>
      <c r="I232" s="41"/>
      <c r="J232" s="39"/>
    </row>
    <row r="233" spans="3:10" ht="18" x14ac:dyDescent="0.25">
      <c r="C233" s="39"/>
      <c r="D233" s="39"/>
      <c r="F233" s="43"/>
      <c r="G233" s="43"/>
      <c r="H233" s="43"/>
      <c r="I233" s="41"/>
      <c r="J233" s="39"/>
    </row>
    <row r="234" spans="3:10" ht="18" x14ac:dyDescent="0.25">
      <c r="C234" s="39"/>
      <c r="D234" s="39"/>
      <c r="F234" s="43"/>
      <c r="G234" s="43"/>
      <c r="H234" s="43"/>
      <c r="I234" s="41"/>
      <c r="J234" s="39"/>
    </row>
    <row r="235" spans="3:10" ht="18" x14ac:dyDescent="0.25">
      <c r="C235" s="39"/>
      <c r="D235" s="39"/>
      <c r="F235" s="43"/>
      <c r="G235" s="43"/>
      <c r="H235" s="43"/>
      <c r="I235" s="41"/>
      <c r="J235" s="39"/>
    </row>
    <row r="236" spans="3:10" ht="18" x14ac:dyDescent="0.25">
      <c r="C236" s="39"/>
      <c r="D236" s="39"/>
      <c r="F236" s="43"/>
      <c r="G236" s="43"/>
      <c r="H236" s="43"/>
      <c r="I236" s="41"/>
      <c r="J236" s="39"/>
    </row>
    <row r="237" spans="3:10" ht="18" x14ac:dyDescent="0.25">
      <c r="C237" s="39"/>
      <c r="D237" s="39"/>
      <c r="F237" s="43"/>
      <c r="G237" s="43"/>
      <c r="H237" s="43"/>
      <c r="I237" s="41"/>
      <c r="J237" s="39"/>
    </row>
    <row r="238" spans="3:10" ht="18" x14ac:dyDescent="0.25">
      <c r="C238" s="39"/>
      <c r="D238" s="39"/>
      <c r="F238" s="43"/>
      <c r="G238" s="43"/>
      <c r="H238" s="43"/>
      <c r="I238" s="41"/>
      <c r="J238" s="39"/>
    </row>
    <row r="239" spans="3:10" ht="18" x14ac:dyDescent="0.25">
      <c r="C239" s="39"/>
      <c r="D239" s="39"/>
      <c r="F239" s="43"/>
      <c r="G239" s="43"/>
      <c r="H239" s="43"/>
      <c r="I239" s="41"/>
      <c r="J239" s="39"/>
    </row>
    <row r="240" spans="3:10" ht="18" x14ac:dyDescent="0.25">
      <c r="C240" s="39"/>
      <c r="D240" s="39"/>
      <c r="F240" s="43"/>
      <c r="G240" s="43"/>
      <c r="H240" s="43"/>
      <c r="I240" s="41"/>
      <c r="J240" s="39"/>
    </row>
    <row r="241" spans="3:10" ht="18" x14ac:dyDescent="0.25">
      <c r="C241" s="39"/>
      <c r="D241" s="39"/>
      <c r="F241" s="43"/>
      <c r="G241" s="43"/>
      <c r="H241" s="43"/>
      <c r="I241" s="41"/>
      <c r="J241" s="39"/>
    </row>
    <row r="242" spans="3:10" ht="18" x14ac:dyDescent="0.25">
      <c r="C242" s="39"/>
      <c r="D242" s="39"/>
      <c r="F242" s="43"/>
      <c r="G242" s="43"/>
      <c r="H242" s="43"/>
      <c r="I242" s="41"/>
      <c r="J242" s="39"/>
    </row>
    <row r="243" spans="3:10" ht="18" x14ac:dyDescent="0.25">
      <c r="C243" s="39"/>
      <c r="D243" s="39"/>
      <c r="F243" s="43"/>
      <c r="G243" s="43"/>
      <c r="H243" s="43"/>
      <c r="I243" s="41"/>
      <c r="J243" s="39"/>
    </row>
    <row r="244" spans="3:10" ht="18" x14ac:dyDescent="0.25">
      <c r="C244" s="39"/>
      <c r="D244" s="39"/>
      <c r="F244" s="43"/>
      <c r="G244" s="43"/>
      <c r="H244" s="43"/>
      <c r="I244" s="41"/>
      <c r="J244" s="39"/>
    </row>
    <row r="245" spans="3:10" ht="18" x14ac:dyDescent="0.25">
      <c r="C245" s="39"/>
      <c r="D245" s="39"/>
      <c r="F245" s="43"/>
      <c r="G245" s="43"/>
      <c r="H245" s="43"/>
      <c r="I245" s="41"/>
      <c r="J245" s="39"/>
    </row>
    <row r="246" spans="3:10" ht="18" x14ac:dyDescent="0.25">
      <c r="C246" s="39"/>
      <c r="D246" s="39"/>
      <c r="F246" s="43"/>
      <c r="G246" s="43"/>
      <c r="H246" s="43"/>
      <c r="I246" s="41"/>
      <c r="J246" s="39"/>
    </row>
    <row r="247" spans="3:10" ht="18" x14ac:dyDescent="0.25">
      <c r="C247" s="39"/>
      <c r="D247" s="39"/>
      <c r="F247" s="43"/>
      <c r="G247" s="43"/>
      <c r="H247" s="43"/>
      <c r="I247" s="41"/>
      <c r="J247" s="39"/>
    </row>
    <row r="248" spans="3:10" ht="18" x14ac:dyDescent="0.25">
      <c r="C248" s="39"/>
      <c r="D248" s="39"/>
      <c r="F248" s="43"/>
      <c r="G248" s="43"/>
      <c r="H248" s="43"/>
      <c r="I248" s="41"/>
      <c r="J248" s="39"/>
    </row>
    <row r="249" spans="3:10" ht="18" x14ac:dyDescent="0.25">
      <c r="C249" s="39"/>
      <c r="D249" s="39"/>
      <c r="F249" s="43"/>
      <c r="G249" s="43"/>
      <c r="H249" s="43"/>
      <c r="I249" s="41"/>
      <c r="J249" s="39"/>
    </row>
    <row r="250" spans="3:10" ht="18" x14ac:dyDescent="0.25">
      <c r="C250" s="39"/>
      <c r="D250" s="39"/>
      <c r="F250" s="43"/>
      <c r="G250" s="43"/>
      <c r="H250" s="43"/>
      <c r="I250" s="41"/>
      <c r="J250" s="39"/>
    </row>
    <row r="251" spans="3:10" ht="18" x14ac:dyDescent="0.25">
      <c r="C251" s="39"/>
      <c r="D251" s="39"/>
      <c r="F251" s="43"/>
      <c r="G251" s="43"/>
      <c r="H251" s="43"/>
      <c r="I251" s="41"/>
      <c r="J251" s="39"/>
    </row>
    <row r="252" spans="3:10" ht="18" x14ac:dyDescent="0.25">
      <c r="C252" s="39"/>
      <c r="D252" s="39"/>
      <c r="F252" s="43"/>
      <c r="G252" s="43"/>
      <c r="H252" s="43"/>
      <c r="I252" s="41"/>
      <c r="J252" s="39"/>
    </row>
    <row r="253" spans="3:10" ht="18" x14ac:dyDescent="0.25">
      <c r="C253" s="39"/>
      <c r="D253" s="39"/>
      <c r="F253" s="43"/>
      <c r="G253" s="43"/>
      <c r="H253" s="43"/>
      <c r="I253" s="41"/>
      <c r="J253" s="39"/>
    </row>
    <row r="254" spans="3:10" ht="18" x14ac:dyDescent="0.25">
      <c r="C254" s="39"/>
      <c r="D254" s="39"/>
      <c r="F254" s="43"/>
      <c r="G254" s="43"/>
      <c r="H254" s="43"/>
      <c r="I254" s="41"/>
      <c r="J254" s="39"/>
    </row>
    <row r="255" spans="3:10" ht="18" x14ac:dyDescent="0.25">
      <c r="C255" s="39"/>
      <c r="D255" s="39"/>
      <c r="F255" s="43"/>
      <c r="G255" s="43"/>
      <c r="H255" s="43"/>
      <c r="I255" s="41"/>
      <c r="J255" s="39"/>
    </row>
    <row r="256" spans="3:10" ht="18" x14ac:dyDescent="0.25">
      <c r="C256" s="39"/>
      <c r="D256" s="39"/>
      <c r="F256" s="43"/>
      <c r="G256" s="43"/>
      <c r="H256" s="43"/>
      <c r="I256" s="41"/>
      <c r="J256" s="39"/>
    </row>
    <row r="257" spans="3:10" ht="18" x14ac:dyDescent="0.25">
      <c r="C257" s="39"/>
      <c r="D257" s="39"/>
      <c r="F257" s="43"/>
      <c r="G257" s="43"/>
      <c r="H257" s="43"/>
      <c r="I257" s="41"/>
      <c r="J257" s="39"/>
    </row>
    <row r="258" spans="3:10" ht="18" x14ac:dyDescent="0.25">
      <c r="C258" s="39"/>
      <c r="D258" s="39"/>
      <c r="F258" s="43"/>
      <c r="G258" s="43"/>
      <c r="H258" s="43"/>
      <c r="I258" s="41"/>
      <c r="J258" s="39"/>
    </row>
    <row r="259" spans="3:10" ht="18" x14ac:dyDescent="0.25">
      <c r="C259" s="39"/>
      <c r="D259" s="39"/>
      <c r="F259" s="43"/>
      <c r="G259" s="43"/>
      <c r="H259" s="43"/>
      <c r="I259" s="41"/>
      <c r="J259" s="39"/>
    </row>
    <row r="260" spans="3:10" ht="18" x14ac:dyDescent="0.25">
      <c r="C260" s="39"/>
      <c r="D260" s="39"/>
      <c r="F260" s="43"/>
      <c r="G260" s="43"/>
      <c r="H260" s="43"/>
      <c r="I260" s="41"/>
      <c r="J260" s="39"/>
    </row>
    <row r="261" spans="3:10" ht="18" x14ac:dyDescent="0.25">
      <c r="C261" s="39"/>
      <c r="D261" s="39"/>
      <c r="F261" s="43"/>
      <c r="G261" s="43"/>
      <c r="H261" s="43"/>
      <c r="I261" s="41"/>
      <c r="J261" s="39"/>
    </row>
    <row r="262" spans="3:10" ht="18" x14ac:dyDescent="0.25">
      <c r="C262" s="39"/>
      <c r="D262" s="39"/>
      <c r="F262" s="43"/>
      <c r="G262" s="43"/>
      <c r="H262" s="43"/>
      <c r="I262" s="41"/>
      <c r="J262" s="39"/>
    </row>
    <row r="263" spans="3:10" ht="18" x14ac:dyDescent="0.25">
      <c r="C263" s="39"/>
      <c r="D263" s="39"/>
      <c r="F263" s="43"/>
      <c r="G263" s="43"/>
      <c r="H263" s="43"/>
      <c r="I263" s="41"/>
      <c r="J263" s="39"/>
    </row>
    <row r="264" spans="3:10" ht="18" x14ac:dyDescent="0.25">
      <c r="C264" s="39"/>
      <c r="D264" s="39"/>
      <c r="F264" s="43"/>
      <c r="G264" s="43"/>
      <c r="H264" s="43"/>
      <c r="I264" s="41"/>
      <c r="J264" s="39"/>
    </row>
    <row r="265" spans="3:10" ht="18" x14ac:dyDescent="0.25">
      <c r="C265" s="39"/>
      <c r="D265" s="39"/>
      <c r="F265" s="43"/>
      <c r="G265" s="43"/>
      <c r="H265" s="43"/>
      <c r="I265" s="41"/>
      <c r="J265" s="39"/>
    </row>
    <row r="266" spans="3:10" ht="18" x14ac:dyDescent="0.25">
      <c r="C266" s="39"/>
      <c r="D266" s="39"/>
      <c r="F266" s="43"/>
      <c r="G266" s="43"/>
      <c r="H266" s="43"/>
      <c r="I266" s="41"/>
      <c r="J266" s="39"/>
    </row>
    <row r="267" spans="3:10" ht="18" x14ac:dyDescent="0.25">
      <c r="C267" s="39"/>
      <c r="D267" s="39"/>
      <c r="F267" s="43"/>
      <c r="G267" s="43"/>
      <c r="H267" s="43"/>
      <c r="I267" s="41"/>
      <c r="J267" s="39"/>
    </row>
    <row r="268" spans="3:10" ht="18" x14ac:dyDescent="0.25">
      <c r="C268" s="39"/>
      <c r="D268" s="39"/>
      <c r="F268" s="43"/>
      <c r="G268" s="43"/>
      <c r="H268" s="43"/>
      <c r="I268" s="41"/>
      <c r="J268" s="39"/>
    </row>
    <row r="269" spans="3:10" ht="18" x14ac:dyDescent="0.25">
      <c r="C269" s="39"/>
      <c r="D269" s="39"/>
      <c r="F269" s="43"/>
      <c r="G269" s="43"/>
      <c r="H269" s="43"/>
      <c r="I269" s="41"/>
      <c r="J269" s="39"/>
    </row>
    <row r="270" spans="3:10" ht="18" x14ac:dyDescent="0.25">
      <c r="C270" s="39"/>
      <c r="D270" s="39"/>
      <c r="F270" s="43"/>
      <c r="G270" s="43"/>
      <c r="H270" s="43"/>
      <c r="I270" s="41"/>
      <c r="J270" s="39"/>
    </row>
    <row r="271" spans="3:10" ht="18" x14ac:dyDescent="0.25">
      <c r="C271" s="39"/>
      <c r="D271" s="39"/>
      <c r="F271" s="43"/>
      <c r="G271" s="43"/>
      <c r="H271" s="43"/>
      <c r="I271" s="41"/>
      <c r="J271" s="39"/>
    </row>
    <row r="272" spans="3:10" ht="18" x14ac:dyDescent="0.25">
      <c r="C272" s="39"/>
      <c r="D272" s="39"/>
      <c r="F272" s="43"/>
      <c r="G272" s="43"/>
      <c r="H272" s="43"/>
      <c r="I272" s="41"/>
      <c r="J272" s="39"/>
    </row>
    <row r="273" spans="3:10" ht="18" x14ac:dyDescent="0.25">
      <c r="C273" s="39"/>
      <c r="D273" s="39"/>
      <c r="F273" s="43"/>
      <c r="G273" s="43"/>
      <c r="H273" s="43"/>
      <c r="I273" s="41"/>
      <c r="J273" s="39"/>
    </row>
    <row r="274" spans="3:10" ht="18" x14ac:dyDescent="0.25">
      <c r="C274" s="39"/>
      <c r="D274" s="39"/>
      <c r="F274" s="43"/>
      <c r="G274" s="43"/>
      <c r="H274" s="43"/>
      <c r="I274" s="41"/>
      <c r="J274" s="39"/>
    </row>
    <row r="275" spans="3:10" ht="18" x14ac:dyDescent="0.25">
      <c r="C275" s="39"/>
      <c r="D275" s="39"/>
      <c r="F275" s="43"/>
      <c r="G275" s="43"/>
      <c r="H275" s="43"/>
      <c r="I275" s="41"/>
      <c r="J275" s="39"/>
    </row>
    <row r="276" spans="3:10" ht="18" x14ac:dyDescent="0.25">
      <c r="C276" s="39"/>
      <c r="D276" s="39"/>
      <c r="F276" s="43"/>
      <c r="G276" s="43"/>
      <c r="H276" s="43"/>
      <c r="I276" s="41"/>
      <c r="J276" s="39"/>
    </row>
    <row r="277" spans="3:10" ht="18" x14ac:dyDescent="0.25">
      <c r="C277" s="39"/>
      <c r="D277" s="39"/>
      <c r="F277" s="43"/>
      <c r="G277" s="43"/>
      <c r="H277" s="43"/>
      <c r="I277" s="41"/>
      <c r="J277" s="39"/>
    </row>
    <row r="278" spans="3:10" ht="18" x14ac:dyDescent="0.25">
      <c r="C278" s="39"/>
      <c r="D278" s="39"/>
      <c r="F278" s="43"/>
      <c r="G278" s="43"/>
      <c r="H278" s="43"/>
      <c r="I278" s="41"/>
      <c r="J278" s="39"/>
    </row>
    <row r="279" spans="3:10" ht="18" x14ac:dyDescent="0.25">
      <c r="C279" s="39"/>
      <c r="D279" s="39"/>
      <c r="F279" s="43"/>
      <c r="G279" s="43"/>
      <c r="H279" s="43"/>
      <c r="I279" s="41"/>
      <c r="J279" s="39"/>
    </row>
    <row r="280" spans="3:10" ht="18" x14ac:dyDescent="0.25">
      <c r="C280" s="39"/>
      <c r="D280" s="39"/>
      <c r="F280" s="43"/>
      <c r="G280" s="43"/>
      <c r="H280" s="43"/>
      <c r="I280" s="41"/>
      <c r="J280" s="39"/>
    </row>
    <row r="281" spans="3:10" ht="18" x14ac:dyDescent="0.25">
      <c r="C281" s="39"/>
      <c r="D281" s="39"/>
      <c r="F281" s="43"/>
      <c r="G281" s="43"/>
      <c r="H281" s="43"/>
      <c r="I281" s="41"/>
      <c r="J281" s="39"/>
    </row>
    <row r="282" spans="3:10" ht="18" x14ac:dyDescent="0.25">
      <c r="C282" s="39"/>
      <c r="D282" s="39"/>
      <c r="F282" s="43"/>
      <c r="G282" s="43"/>
      <c r="H282" s="43"/>
      <c r="I282" s="41"/>
      <c r="J282" s="39"/>
    </row>
    <row r="283" spans="3:10" ht="18" x14ac:dyDescent="0.25">
      <c r="C283" s="39"/>
      <c r="D283" s="39"/>
      <c r="F283" s="43"/>
      <c r="G283" s="43"/>
      <c r="H283" s="43"/>
      <c r="I283" s="41"/>
      <c r="J283" s="39"/>
    </row>
    <row r="284" spans="3:10" ht="18" x14ac:dyDescent="0.25">
      <c r="C284" s="39"/>
      <c r="D284" s="39"/>
      <c r="F284" s="43"/>
      <c r="G284" s="43"/>
      <c r="H284" s="43"/>
      <c r="I284" s="41"/>
      <c r="J284" s="39"/>
    </row>
    <row r="285" spans="3:10" ht="18" x14ac:dyDescent="0.25">
      <c r="C285" s="39"/>
      <c r="D285" s="39"/>
      <c r="F285" s="43"/>
      <c r="G285" s="43"/>
      <c r="H285" s="43"/>
      <c r="I285" s="41"/>
      <c r="J285" s="39"/>
    </row>
    <row r="286" spans="3:10" ht="18" x14ac:dyDescent="0.25">
      <c r="C286" s="39"/>
      <c r="D286" s="39"/>
      <c r="F286" s="43"/>
      <c r="G286" s="43"/>
      <c r="H286" s="43"/>
      <c r="I286" s="41"/>
      <c r="J286" s="39"/>
    </row>
    <row r="287" spans="3:10" ht="18" x14ac:dyDescent="0.25">
      <c r="C287" s="39"/>
      <c r="D287" s="39"/>
      <c r="F287" s="43"/>
      <c r="G287" s="43"/>
      <c r="H287" s="43"/>
      <c r="I287" s="41"/>
      <c r="J287" s="39"/>
    </row>
    <row r="288" spans="3:10" ht="18" x14ac:dyDescent="0.25">
      <c r="C288" s="39"/>
      <c r="D288" s="39"/>
      <c r="F288" s="43"/>
      <c r="G288" s="43"/>
      <c r="H288" s="43"/>
      <c r="I288" s="41"/>
      <c r="J288" s="39"/>
    </row>
    <row r="289" spans="3:10" ht="18" x14ac:dyDescent="0.25">
      <c r="C289" s="39"/>
      <c r="D289" s="39"/>
      <c r="F289" s="43"/>
      <c r="G289" s="43"/>
      <c r="H289" s="43"/>
      <c r="I289" s="41"/>
      <c r="J289" s="39"/>
    </row>
    <row r="290" spans="3:10" ht="18" x14ac:dyDescent="0.25">
      <c r="C290" s="39"/>
      <c r="D290" s="39"/>
      <c r="F290" s="43"/>
      <c r="G290" s="43"/>
      <c r="H290" s="43"/>
      <c r="I290" s="41"/>
      <c r="J290" s="39"/>
    </row>
    <row r="291" spans="3:10" ht="18" x14ac:dyDescent="0.25">
      <c r="C291" s="39"/>
      <c r="D291" s="39"/>
      <c r="F291" s="43"/>
      <c r="G291" s="43"/>
      <c r="H291" s="43"/>
      <c r="I291" s="41"/>
      <c r="J291" s="39"/>
    </row>
    <row r="292" spans="3:10" ht="18" x14ac:dyDescent="0.25">
      <c r="C292" s="39"/>
      <c r="D292" s="39"/>
      <c r="F292" s="43"/>
      <c r="G292" s="43"/>
      <c r="H292" s="43"/>
      <c r="I292" s="41"/>
      <c r="J292" s="39"/>
    </row>
    <row r="293" spans="3:10" ht="18" x14ac:dyDescent="0.25">
      <c r="C293" s="39"/>
      <c r="D293" s="39"/>
      <c r="F293" s="43"/>
      <c r="G293" s="43"/>
      <c r="H293" s="43"/>
      <c r="I293" s="41"/>
      <c r="J293" s="39"/>
    </row>
    <row r="294" spans="3:10" ht="18" x14ac:dyDescent="0.25">
      <c r="C294" s="39"/>
      <c r="D294" s="39"/>
      <c r="F294" s="43"/>
      <c r="G294" s="43"/>
      <c r="H294" s="43"/>
      <c r="I294" s="41"/>
      <c r="J294" s="39"/>
    </row>
    <row r="295" spans="3:10" ht="18" x14ac:dyDescent="0.25">
      <c r="C295" s="39"/>
      <c r="D295" s="39"/>
      <c r="F295" s="43"/>
      <c r="G295" s="43"/>
      <c r="H295" s="43"/>
      <c r="I295" s="41"/>
      <c r="J295" s="39"/>
    </row>
    <row r="296" spans="3:10" ht="18" x14ac:dyDescent="0.25">
      <c r="C296" s="39"/>
      <c r="D296" s="39"/>
      <c r="F296" s="43"/>
      <c r="G296" s="43"/>
      <c r="H296" s="43"/>
      <c r="I296" s="41"/>
      <c r="J296" s="39"/>
    </row>
    <row r="297" spans="3:10" ht="18" x14ac:dyDescent="0.25">
      <c r="C297" s="39"/>
      <c r="D297" s="39"/>
      <c r="F297" s="43"/>
      <c r="G297" s="43"/>
      <c r="H297" s="43"/>
      <c r="I297" s="41"/>
      <c r="J297" s="39"/>
    </row>
    <row r="298" spans="3:10" ht="18" x14ac:dyDescent="0.25">
      <c r="C298" s="39"/>
      <c r="D298" s="39"/>
      <c r="F298" s="43"/>
      <c r="G298" s="43"/>
      <c r="H298" s="43"/>
      <c r="I298" s="41"/>
      <c r="J298" s="39"/>
    </row>
    <row r="299" spans="3:10" ht="18" x14ac:dyDescent="0.25">
      <c r="C299" s="39"/>
      <c r="D299" s="39"/>
      <c r="F299" s="43"/>
      <c r="G299" s="43"/>
      <c r="H299" s="43"/>
      <c r="I299" s="41"/>
      <c r="J299" s="39"/>
    </row>
    <row r="300" spans="3:10" ht="18" x14ac:dyDescent="0.25">
      <c r="C300" s="39"/>
      <c r="D300" s="39"/>
      <c r="F300" s="43"/>
      <c r="G300" s="43"/>
      <c r="H300" s="43"/>
      <c r="I300" s="41"/>
      <c r="J300" s="39"/>
    </row>
    <row r="301" spans="3:10" ht="18" x14ac:dyDescent="0.25">
      <c r="C301" s="39"/>
      <c r="D301" s="39"/>
      <c r="F301" s="43"/>
      <c r="G301" s="43"/>
      <c r="H301" s="43"/>
      <c r="I301" s="41"/>
      <c r="J301" s="39"/>
    </row>
    <row r="302" spans="3:10" ht="18" x14ac:dyDescent="0.25">
      <c r="C302" s="39"/>
      <c r="D302" s="39"/>
      <c r="F302" s="43"/>
      <c r="G302" s="43"/>
      <c r="H302" s="43"/>
      <c r="I302" s="41"/>
      <c r="J302" s="39"/>
    </row>
    <row r="303" spans="3:10" ht="18" x14ac:dyDescent="0.25">
      <c r="C303" s="39"/>
      <c r="D303" s="39"/>
      <c r="F303" s="43"/>
      <c r="G303" s="43"/>
      <c r="H303" s="43"/>
      <c r="I303" s="41"/>
      <c r="J303" s="39"/>
    </row>
    <row r="304" spans="3:10" ht="18" x14ac:dyDescent="0.25">
      <c r="C304" s="39"/>
      <c r="D304" s="39"/>
      <c r="F304" s="43"/>
      <c r="G304" s="43"/>
      <c r="H304" s="43"/>
      <c r="I304" s="41"/>
      <c r="J304" s="39"/>
    </row>
    <row r="305" spans="3:10" ht="18" x14ac:dyDescent="0.25">
      <c r="C305" s="39"/>
      <c r="D305" s="39"/>
      <c r="F305" s="43"/>
      <c r="G305" s="43"/>
      <c r="H305" s="43"/>
      <c r="I305" s="41"/>
      <c r="J305" s="39"/>
    </row>
    <row r="306" spans="3:10" ht="18" x14ac:dyDescent="0.25">
      <c r="C306" s="39"/>
      <c r="D306" s="39"/>
      <c r="F306" s="43"/>
      <c r="G306" s="43"/>
      <c r="H306" s="43"/>
      <c r="I306" s="41"/>
      <c r="J306" s="39"/>
    </row>
    <row r="307" spans="3:10" ht="18" x14ac:dyDescent="0.25">
      <c r="C307" s="39"/>
      <c r="D307" s="39"/>
      <c r="F307" s="43"/>
      <c r="G307" s="43"/>
      <c r="H307" s="43"/>
      <c r="I307" s="41"/>
      <c r="J307" s="39"/>
    </row>
    <row r="308" spans="3:10" ht="18" x14ac:dyDescent="0.25">
      <c r="C308" s="39"/>
      <c r="D308" s="39"/>
      <c r="F308" s="43"/>
      <c r="G308" s="43"/>
      <c r="H308" s="43"/>
      <c r="I308" s="41"/>
      <c r="J308" s="39"/>
    </row>
    <row r="309" spans="3:10" ht="18" x14ac:dyDescent="0.25">
      <c r="C309" s="39"/>
      <c r="D309" s="39"/>
      <c r="F309" s="43"/>
      <c r="G309" s="43"/>
      <c r="H309" s="43"/>
      <c r="I309" s="41"/>
      <c r="J309" s="39"/>
    </row>
    <row r="310" spans="3:10" ht="18" x14ac:dyDescent="0.25">
      <c r="C310" s="39"/>
      <c r="D310" s="39"/>
      <c r="F310" s="43"/>
      <c r="G310" s="43"/>
      <c r="H310" s="43"/>
      <c r="I310" s="41"/>
      <c r="J310" s="39"/>
    </row>
    <row r="311" spans="3:10" ht="18" x14ac:dyDescent="0.25">
      <c r="C311" s="39"/>
      <c r="D311" s="39"/>
      <c r="F311" s="43"/>
      <c r="G311" s="43"/>
      <c r="H311" s="43"/>
      <c r="I311" s="41"/>
      <c r="J311" s="39"/>
    </row>
    <row r="312" spans="3:10" ht="18" x14ac:dyDescent="0.25">
      <c r="C312" s="39"/>
      <c r="D312" s="39"/>
      <c r="F312" s="43"/>
      <c r="G312" s="43"/>
      <c r="H312" s="43"/>
      <c r="I312" s="41"/>
      <c r="J312" s="39"/>
    </row>
    <row r="313" spans="3:10" ht="18" x14ac:dyDescent="0.25">
      <c r="C313" s="39"/>
      <c r="D313" s="39"/>
      <c r="F313" s="43"/>
      <c r="G313" s="43"/>
      <c r="H313" s="43"/>
      <c r="I313" s="41"/>
      <c r="J313" s="39"/>
    </row>
    <row r="314" spans="3:10" ht="18" x14ac:dyDescent="0.25">
      <c r="C314" s="39"/>
      <c r="D314" s="39"/>
      <c r="F314" s="43"/>
      <c r="G314" s="43"/>
      <c r="H314" s="43"/>
      <c r="I314" s="41"/>
      <c r="J314" s="39"/>
    </row>
    <row r="315" spans="3:10" ht="18" x14ac:dyDescent="0.25">
      <c r="C315" s="39"/>
      <c r="D315" s="39"/>
      <c r="F315" s="43"/>
      <c r="G315" s="43"/>
      <c r="H315" s="43"/>
      <c r="I315" s="41"/>
      <c r="J315" s="39"/>
    </row>
    <row r="316" spans="3:10" ht="18" x14ac:dyDescent="0.25">
      <c r="C316" s="39"/>
      <c r="D316" s="39"/>
      <c r="F316" s="43"/>
      <c r="G316" s="43"/>
      <c r="H316" s="43"/>
      <c r="I316" s="41"/>
      <c r="J316" s="39"/>
    </row>
    <row r="317" spans="3:10" ht="18" x14ac:dyDescent="0.25">
      <c r="C317" s="39"/>
      <c r="D317" s="39"/>
      <c r="F317" s="43"/>
      <c r="G317" s="43"/>
      <c r="H317" s="43"/>
      <c r="I317" s="41"/>
      <c r="J317" s="39"/>
    </row>
    <row r="318" spans="3:10" ht="18" x14ac:dyDescent="0.25">
      <c r="C318" s="39"/>
      <c r="D318" s="39"/>
      <c r="F318" s="43"/>
      <c r="G318" s="43"/>
      <c r="H318" s="43"/>
      <c r="I318" s="41"/>
      <c r="J318" s="39"/>
    </row>
    <row r="319" spans="3:10" ht="18" x14ac:dyDescent="0.25">
      <c r="C319" s="39"/>
      <c r="D319" s="39"/>
      <c r="F319" s="43"/>
      <c r="G319" s="43"/>
      <c r="H319" s="43"/>
      <c r="I319" s="41"/>
      <c r="J319" s="39"/>
    </row>
    <row r="320" spans="3:10" ht="18" x14ac:dyDescent="0.25">
      <c r="C320" s="39"/>
      <c r="D320" s="39"/>
      <c r="F320" s="43"/>
      <c r="G320" s="43"/>
      <c r="H320" s="43"/>
      <c r="I320" s="41"/>
      <c r="J320" s="39"/>
    </row>
    <row r="321" spans="3:10" ht="18" x14ac:dyDescent="0.25">
      <c r="C321" s="39"/>
      <c r="D321" s="39"/>
      <c r="F321" s="43"/>
      <c r="G321" s="43"/>
      <c r="H321" s="43"/>
      <c r="I321" s="41"/>
      <c r="J321" s="39"/>
    </row>
    <row r="322" spans="3:10" ht="18" x14ac:dyDescent="0.25">
      <c r="C322" s="39"/>
      <c r="D322" s="39"/>
      <c r="F322" s="43"/>
      <c r="G322" s="43"/>
      <c r="H322" s="43"/>
      <c r="I322" s="41"/>
      <c r="J322" s="39"/>
    </row>
    <row r="323" spans="3:10" ht="18" x14ac:dyDescent="0.25">
      <c r="C323" s="39"/>
      <c r="D323" s="39"/>
      <c r="F323" s="43"/>
      <c r="G323" s="43"/>
      <c r="H323" s="43"/>
      <c r="I323" s="41"/>
      <c r="J323" s="39"/>
    </row>
    <row r="324" spans="3:10" ht="18" x14ac:dyDescent="0.25">
      <c r="C324" s="39"/>
      <c r="D324" s="39"/>
      <c r="F324" s="43"/>
      <c r="G324" s="43"/>
      <c r="H324" s="43"/>
      <c r="I324" s="41"/>
      <c r="J324" s="39"/>
    </row>
    <row r="325" spans="3:10" ht="18" x14ac:dyDescent="0.25">
      <c r="C325" s="39"/>
      <c r="D325" s="39"/>
      <c r="F325" s="43"/>
      <c r="G325" s="43"/>
      <c r="H325" s="43"/>
      <c r="I325" s="41"/>
      <c r="J325" s="39"/>
    </row>
    <row r="326" spans="3:10" ht="18" x14ac:dyDescent="0.25">
      <c r="C326" s="39"/>
      <c r="D326" s="39"/>
      <c r="F326" s="43"/>
      <c r="G326" s="43"/>
      <c r="H326" s="43"/>
      <c r="I326" s="41"/>
      <c r="J326" s="39"/>
    </row>
    <row r="327" spans="3:10" ht="18" x14ac:dyDescent="0.25">
      <c r="C327" s="39"/>
      <c r="D327" s="39"/>
      <c r="F327" s="43"/>
      <c r="G327" s="43"/>
      <c r="H327" s="43"/>
      <c r="I327" s="41"/>
      <c r="J327" s="39"/>
    </row>
    <row r="328" spans="3:10" ht="18" x14ac:dyDescent="0.25">
      <c r="C328" s="39"/>
      <c r="D328" s="39"/>
      <c r="F328" s="43"/>
      <c r="G328" s="43"/>
      <c r="H328" s="43"/>
      <c r="I328" s="41"/>
      <c r="J328" s="39"/>
    </row>
    <row r="329" spans="3:10" ht="18" x14ac:dyDescent="0.25">
      <c r="C329" s="39"/>
      <c r="D329" s="39"/>
      <c r="F329" s="43"/>
      <c r="G329" s="43"/>
      <c r="H329" s="43"/>
      <c r="I329" s="41"/>
      <c r="J329" s="39"/>
    </row>
    <row r="330" spans="3:10" ht="18" x14ac:dyDescent="0.25">
      <c r="C330" s="39"/>
      <c r="D330" s="39"/>
      <c r="F330" s="43"/>
      <c r="G330" s="43"/>
      <c r="H330" s="43"/>
      <c r="I330" s="41"/>
      <c r="J330" s="39"/>
    </row>
    <row r="331" spans="3:10" ht="18" x14ac:dyDescent="0.25">
      <c r="C331" s="39"/>
      <c r="D331" s="39"/>
      <c r="F331" s="43"/>
      <c r="G331" s="43"/>
      <c r="H331" s="43"/>
      <c r="I331" s="41"/>
      <c r="J331" s="39"/>
    </row>
    <row r="332" spans="3:10" ht="18" x14ac:dyDescent="0.25">
      <c r="C332" s="39"/>
      <c r="D332" s="39"/>
      <c r="F332" s="43"/>
      <c r="G332" s="43"/>
      <c r="H332" s="43"/>
      <c r="I332" s="41"/>
      <c r="J332" s="39"/>
    </row>
    <row r="333" spans="3:10" ht="18" x14ac:dyDescent="0.25">
      <c r="C333" s="39"/>
      <c r="D333" s="39"/>
      <c r="F333" s="43"/>
      <c r="G333" s="43"/>
      <c r="H333" s="43"/>
      <c r="I333" s="41"/>
      <c r="J333" s="39"/>
    </row>
    <row r="334" spans="3:10" ht="18" x14ac:dyDescent="0.25">
      <c r="C334" s="39"/>
      <c r="D334" s="39"/>
      <c r="F334" s="43"/>
      <c r="G334" s="43"/>
      <c r="H334" s="43"/>
      <c r="I334" s="41"/>
      <c r="J334" s="39"/>
    </row>
    <row r="335" spans="3:10" ht="18" x14ac:dyDescent="0.25">
      <c r="C335" s="39"/>
      <c r="D335" s="39"/>
      <c r="F335" s="43"/>
      <c r="G335" s="43"/>
      <c r="H335" s="43"/>
      <c r="I335" s="41"/>
      <c r="J335" s="39"/>
    </row>
    <row r="336" spans="3:10" ht="18" x14ac:dyDescent="0.25">
      <c r="C336" s="39"/>
      <c r="D336" s="39"/>
      <c r="F336" s="43"/>
      <c r="G336" s="43"/>
      <c r="H336" s="43"/>
      <c r="I336" s="41"/>
      <c r="J336" s="39"/>
    </row>
    <row r="337" spans="3:10" ht="18" x14ac:dyDescent="0.25">
      <c r="C337" s="39"/>
      <c r="D337" s="39"/>
      <c r="F337" s="43"/>
      <c r="G337" s="43"/>
      <c r="H337" s="43"/>
      <c r="I337" s="41"/>
      <c r="J337" s="39"/>
    </row>
    <row r="338" spans="3:10" ht="18" x14ac:dyDescent="0.25">
      <c r="C338" s="39"/>
      <c r="D338" s="39"/>
      <c r="F338" s="43"/>
      <c r="G338" s="43"/>
      <c r="H338" s="43"/>
      <c r="I338" s="41"/>
      <c r="J338" s="39"/>
    </row>
    <row r="339" spans="3:10" ht="18" x14ac:dyDescent="0.25">
      <c r="C339" s="39"/>
      <c r="D339" s="39"/>
      <c r="F339" s="43"/>
      <c r="G339" s="43"/>
      <c r="H339" s="43"/>
      <c r="I339" s="41"/>
      <c r="J339" s="39"/>
    </row>
    <row r="340" spans="3:10" ht="18" x14ac:dyDescent="0.25">
      <c r="C340" s="39"/>
      <c r="D340" s="39"/>
      <c r="F340" s="43"/>
      <c r="G340" s="43"/>
      <c r="H340" s="43"/>
      <c r="I340" s="41"/>
      <c r="J340" s="39"/>
    </row>
    <row r="341" spans="3:10" ht="18" x14ac:dyDescent="0.25">
      <c r="C341" s="39"/>
      <c r="D341" s="39"/>
      <c r="F341" s="43"/>
      <c r="G341" s="43"/>
      <c r="H341" s="43"/>
      <c r="I341" s="41"/>
      <c r="J341" s="39"/>
    </row>
    <row r="342" spans="3:10" ht="18" x14ac:dyDescent="0.25">
      <c r="C342" s="39"/>
      <c r="D342" s="39"/>
      <c r="F342" s="43"/>
      <c r="G342" s="43"/>
      <c r="H342" s="43"/>
      <c r="I342" s="41"/>
      <c r="J342" s="39"/>
    </row>
    <row r="343" spans="3:10" ht="18" x14ac:dyDescent="0.25">
      <c r="C343" s="39"/>
      <c r="D343" s="39"/>
      <c r="F343" s="43"/>
      <c r="G343" s="43"/>
      <c r="H343" s="43"/>
      <c r="I343" s="41"/>
      <c r="J343" s="39"/>
    </row>
    <row r="344" spans="3:10" ht="18" x14ac:dyDescent="0.25">
      <c r="C344" s="39"/>
      <c r="D344" s="39"/>
      <c r="F344" s="43"/>
      <c r="G344" s="43"/>
      <c r="H344" s="43"/>
      <c r="I344" s="41"/>
      <c r="J344" s="39"/>
    </row>
    <row r="345" spans="3:10" ht="18" x14ac:dyDescent="0.25">
      <c r="C345" s="39"/>
      <c r="D345" s="39"/>
      <c r="F345" s="43"/>
      <c r="G345" s="43"/>
      <c r="H345" s="43"/>
      <c r="I345" s="41"/>
      <c r="J345" s="39"/>
    </row>
    <row r="346" spans="3:10" ht="18" x14ac:dyDescent="0.25">
      <c r="C346" s="39"/>
      <c r="D346" s="39"/>
      <c r="F346" s="43"/>
      <c r="G346" s="43"/>
      <c r="H346" s="43"/>
      <c r="I346" s="41"/>
      <c r="J346" s="39"/>
    </row>
    <row r="347" spans="3:10" ht="18" x14ac:dyDescent="0.25">
      <c r="C347" s="39"/>
      <c r="D347" s="39"/>
      <c r="F347" s="43"/>
      <c r="G347" s="43"/>
      <c r="H347" s="43"/>
      <c r="I347" s="41"/>
      <c r="J347" s="39"/>
    </row>
    <row r="348" spans="3:10" ht="18" x14ac:dyDescent="0.25">
      <c r="C348" s="39"/>
      <c r="D348" s="39"/>
      <c r="F348" s="43"/>
      <c r="G348" s="43"/>
      <c r="H348" s="43"/>
      <c r="I348" s="41"/>
      <c r="J348" s="39"/>
    </row>
    <row r="349" spans="3:10" ht="18" x14ac:dyDescent="0.25">
      <c r="C349" s="39"/>
      <c r="D349" s="39"/>
      <c r="F349" s="43"/>
      <c r="G349" s="43"/>
      <c r="H349" s="43"/>
      <c r="I349" s="41"/>
      <c r="J349" s="39"/>
    </row>
    <row r="350" spans="3:10" ht="18" x14ac:dyDescent="0.25">
      <c r="C350" s="39"/>
      <c r="D350" s="39"/>
      <c r="F350" s="43"/>
      <c r="G350" s="43"/>
      <c r="H350" s="43"/>
      <c r="I350" s="41"/>
      <c r="J350" s="39"/>
    </row>
    <row r="351" spans="3:10" ht="18" x14ac:dyDescent="0.25">
      <c r="C351" s="39"/>
      <c r="D351" s="39"/>
      <c r="F351" s="43"/>
      <c r="G351" s="43"/>
      <c r="H351" s="43"/>
      <c r="I351" s="41"/>
      <c r="J351" s="39"/>
    </row>
    <row r="352" spans="3:10" ht="18" x14ac:dyDescent="0.25">
      <c r="C352" s="39"/>
      <c r="D352" s="39"/>
      <c r="F352" s="43"/>
      <c r="G352" s="43"/>
      <c r="H352" s="43"/>
      <c r="I352" s="41"/>
      <c r="J352" s="39"/>
    </row>
    <row r="353" spans="3:10" ht="18" x14ac:dyDescent="0.25">
      <c r="C353" s="39"/>
      <c r="D353" s="39"/>
      <c r="F353" s="43"/>
      <c r="G353" s="43"/>
      <c r="H353" s="43"/>
      <c r="I353" s="41"/>
      <c r="J353" s="39"/>
    </row>
    <row r="354" spans="3:10" ht="18" x14ac:dyDescent="0.25">
      <c r="C354" s="39"/>
      <c r="D354" s="39"/>
      <c r="F354" s="43"/>
      <c r="G354" s="43"/>
      <c r="H354" s="43"/>
      <c r="I354" s="41"/>
      <c r="J354" s="39"/>
    </row>
    <row r="355" spans="3:10" ht="18" x14ac:dyDescent="0.25">
      <c r="C355" s="39"/>
      <c r="D355" s="39"/>
      <c r="F355" s="43"/>
      <c r="G355" s="43"/>
      <c r="H355" s="43"/>
      <c r="I355" s="41"/>
      <c r="J355" s="39"/>
    </row>
    <row r="356" spans="3:10" ht="18" x14ac:dyDescent="0.25">
      <c r="C356" s="39"/>
      <c r="D356" s="39"/>
      <c r="F356" s="43"/>
      <c r="G356" s="43"/>
      <c r="H356" s="43"/>
      <c r="I356" s="41"/>
      <c r="J356" s="39"/>
    </row>
    <row r="357" spans="3:10" ht="18" x14ac:dyDescent="0.25">
      <c r="C357" s="39"/>
      <c r="D357" s="39"/>
      <c r="F357" s="43"/>
      <c r="G357" s="43"/>
      <c r="H357" s="43"/>
      <c r="I357" s="41"/>
      <c r="J357" s="39"/>
    </row>
    <row r="358" spans="3:10" ht="18" x14ac:dyDescent="0.25">
      <c r="C358" s="39"/>
      <c r="D358" s="39"/>
      <c r="F358" s="43"/>
      <c r="G358" s="43"/>
      <c r="H358" s="43"/>
      <c r="I358" s="41"/>
      <c r="J358" s="39"/>
    </row>
    <row r="359" spans="3:10" ht="18" x14ac:dyDescent="0.25">
      <c r="C359" s="39"/>
      <c r="D359" s="39"/>
      <c r="F359" s="43"/>
      <c r="G359" s="43"/>
      <c r="H359" s="43"/>
      <c r="I359" s="41"/>
      <c r="J359" s="39"/>
    </row>
    <row r="360" spans="3:10" ht="18" x14ac:dyDescent="0.25">
      <c r="C360" s="39"/>
      <c r="D360" s="39"/>
      <c r="F360" s="43"/>
      <c r="G360" s="43"/>
      <c r="H360" s="43"/>
      <c r="I360" s="41"/>
      <c r="J360" s="39"/>
    </row>
    <row r="361" spans="3:10" ht="18" x14ac:dyDescent="0.25">
      <c r="C361" s="39"/>
      <c r="D361" s="39"/>
      <c r="F361" s="43"/>
      <c r="G361" s="43"/>
      <c r="H361" s="43"/>
      <c r="I361" s="41"/>
      <c r="J361" s="39"/>
    </row>
    <row r="362" spans="3:10" ht="18" x14ac:dyDescent="0.25">
      <c r="C362" s="39"/>
      <c r="D362" s="39"/>
      <c r="F362" s="43"/>
      <c r="G362" s="43"/>
      <c r="H362" s="43"/>
      <c r="I362" s="41"/>
      <c r="J362" s="39"/>
    </row>
    <row r="363" spans="3:10" ht="18" x14ac:dyDescent="0.25">
      <c r="C363" s="39"/>
      <c r="D363" s="39"/>
      <c r="F363" s="43"/>
      <c r="G363" s="43"/>
      <c r="H363" s="43"/>
      <c r="I363" s="41"/>
      <c r="J363" s="39"/>
    </row>
    <row r="364" spans="3:10" ht="18" x14ac:dyDescent="0.25">
      <c r="C364" s="39"/>
      <c r="D364" s="39"/>
      <c r="F364" s="43"/>
      <c r="G364" s="43"/>
      <c r="H364" s="43"/>
      <c r="I364" s="41"/>
      <c r="J364" s="39"/>
    </row>
    <row r="365" spans="3:10" ht="18" x14ac:dyDescent="0.25">
      <c r="C365" s="39"/>
      <c r="D365" s="39"/>
      <c r="F365" s="43"/>
      <c r="G365" s="43"/>
      <c r="H365" s="43"/>
      <c r="I365" s="41"/>
      <c r="J365" s="39"/>
    </row>
    <row r="366" spans="3:10" ht="18" x14ac:dyDescent="0.25">
      <c r="C366" s="39"/>
      <c r="D366" s="39"/>
      <c r="F366" s="43"/>
      <c r="G366" s="43"/>
      <c r="H366" s="43"/>
      <c r="I366" s="41"/>
      <c r="J366" s="39"/>
    </row>
    <row r="367" spans="3:10" ht="18" x14ac:dyDescent="0.25">
      <c r="C367" s="39"/>
      <c r="D367" s="39"/>
      <c r="F367" s="43"/>
      <c r="G367" s="43"/>
      <c r="H367" s="43"/>
      <c r="I367" s="41"/>
      <c r="J367" s="39"/>
    </row>
    <row r="368" spans="3:10" ht="18" x14ac:dyDescent="0.25">
      <c r="C368" s="39"/>
      <c r="D368" s="39"/>
      <c r="F368" s="43"/>
      <c r="G368" s="43"/>
      <c r="H368" s="43"/>
      <c r="I368" s="41"/>
      <c r="J368" s="39"/>
    </row>
    <row r="369" spans="3:10" ht="18" x14ac:dyDescent="0.25">
      <c r="C369" s="39"/>
      <c r="D369" s="39"/>
      <c r="F369" s="43"/>
      <c r="G369" s="43"/>
      <c r="H369" s="43"/>
      <c r="I369" s="41"/>
      <c r="J369" s="39"/>
    </row>
    <row r="370" spans="3:10" ht="18" x14ac:dyDescent="0.25">
      <c r="C370" s="39"/>
      <c r="D370" s="39"/>
      <c r="F370" s="43"/>
      <c r="G370" s="43"/>
      <c r="H370" s="43"/>
      <c r="I370" s="41"/>
      <c r="J370" s="39"/>
    </row>
    <row r="371" spans="3:10" ht="18" x14ac:dyDescent="0.25">
      <c r="C371" s="39"/>
      <c r="D371" s="39"/>
      <c r="F371" s="43"/>
      <c r="G371" s="43"/>
      <c r="H371" s="43"/>
      <c r="I371" s="41"/>
      <c r="J371" s="39"/>
    </row>
    <row r="372" spans="3:10" ht="18" x14ac:dyDescent="0.25">
      <c r="C372" s="39"/>
      <c r="D372" s="39"/>
      <c r="F372" s="43"/>
      <c r="G372" s="43"/>
      <c r="H372" s="43"/>
      <c r="I372" s="41"/>
      <c r="J372" s="39"/>
    </row>
    <row r="373" spans="3:10" ht="18" x14ac:dyDescent="0.25">
      <c r="C373" s="39"/>
      <c r="D373" s="39"/>
      <c r="F373" s="43"/>
      <c r="G373" s="43"/>
      <c r="H373" s="43"/>
      <c r="I373" s="41"/>
      <c r="J373" s="39"/>
    </row>
    <row r="374" spans="3:10" ht="18" x14ac:dyDescent="0.25">
      <c r="C374" s="39"/>
      <c r="D374" s="39"/>
      <c r="F374" s="43"/>
      <c r="G374" s="43"/>
      <c r="H374" s="43"/>
      <c r="I374" s="41"/>
      <c r="J374" s="39"/>
    </row>
    <row r="375" spans="3:10" ht="18" x14ac:dyDescent="0.25">
      <c r="C375" s="39"/>
      <c r="D375" s="39"/>
      <c r="F375" s="43"/>
      <c r="G375" s="43"/>
      <c r="H375" s="43"/>
      <c r="I375" s="41"/>
      <c r="J375" s="39"/>
    </row>
    <row r="376" spans="3:10" ht="18" x14ac:dyDescent="0.25">
      <c r="C376" s="39"/>
      <c r="D376" s="39"/>
      <c r="F376" s="43"/>
      <c r="G376" s="43"/>
      <c r="H376" s="43"/>
      <c r="I376" s="41"/>
      <c r="J376" s="39"/>
    </row>
    <row r="377" spans="3:10" ht="18" x14ac:dyDescent="0.25">
      <c r="C377" s="39"/>
      <c r="D377" s="39"/>
      <c r="F377" s="43"/>
      <c r="G377" s="43"/>
      <c r="H377" s="43"/>
      <c r="I377" s="41"/>
      <c r="J377" s="39"/>
    </row>
    <row r="378" spans="3:10" ht="18" x14ac:dyDescent="0.25">
      <c r="C378" s="39"/>
      <c r="D378" s="39"/>
      <c r="F378" s="43"/>
      <c r="G378" s="43"/>
      <c r="H378" s="43"/>
      <c r="I378" s="41"/>
      <c r="J378" s="39"/>
    </row>
    <row r="379" spans="3:10" ht="18" x14ac:dyDescent="0.25">
      <c r="C379" s="39"/>
      <c r="D379" s="39"/>
      <c r="F379" s="43"/>
      <c r="G379" s="43"/>
      <c r="H379" s="43"/>
      <c r="I379" s="41"/>
      <c r="J379" s="39"/>
    </row>
    <row r="380" spans="3:10" ht="18" x14ac:dyDescent="0.25">
      <c r="C380" s="39"/>
      <c r="D380" s="39"/>
      <c r="F380" s="43"/>
      <c r="G380" s="43"/>
      <c r="H380" s="43"/>
      <c r="I380" s="41"/>
      <c r="J380" s="39"/>
    </row>
    <row r="381" spans="3:10" ht="18" x14ac:dyDescent="0.25">
      <c r="C381" s="39"/>
      <c r="D381" s="39"/>
      <c r="F381" s="43"/>
      <c r="G381" s="43"/>
      <c r="H381" s="43"/>
      <c r="I381" s="41"/>
      <c r="J381" s="39"/>
    </row>
    <row r="382" spans="3:10" ht="18" x14ac:dyDescent="0.25">
      <c r="C382" s="39"/>
      <c r="D382" s="39"/>
      <c r="F382" s="43"/>
      <c r="G382" s="43"/>
      <c r="H382" s="43"/>
      <c r="I382" s="41"/>
      <c r="J382" s="39"/>
    </row>
    <row r="383" spans="3:10" ht="18" x14ac:dyDescent="0.25">
      <c r="C383" s="39"/>
      <c r="D383" s="39"/>
      <c r="F383" s="43"/>
      <c r="G383" s="43"/>
      <c r="H383" s="43"/>
      <c r="I383" s="41"/>
      <c r="J383" s="39"/>
    </row>
    <row r="384" spans="3:10" ht="18" x14ac:dyDescent="0.25">
      <c r="C384" s="39"/>
      <c r="D384" s="39"/>
      <c r="F384" s="43"/>
      <c r="G384" s="43"/>
      <c r="H384" s="43"/>
      <c r="I384" s="41"/>
      <c r="J384" s="39"/>
    </row>
    <row r="385" spans="3:10" ht="18" x14ac:dyDescent="0.25">
      <c r="C385" s="39"/>
      <c r="D385" s="39"/>
      <c r="F385" s="43"/>
      <c r="G385" s="43"/>
      <c r="H385" s="43"/>
      <c r="I385" s="41"/>
      <c r="J385" s="39"/>
    </row>
    <row r="386" spans="3:10" ht="18" x14ac:dyDescent="0.25">
      <c r="C386" s="39"/>
      <c r="D386" s="39"/>
      <c r="F386" s="43"/>
      <c r="G386" s="43"/>
      <c r="H386" s="43"/>
      <c r="I386" s="41"/>
      <c r="J386" s="39"/>
    </row>
    <row r="387" spans="3:10" ht="18" x14ac:dyDescent="0.25">
      <c r="C387" s="39"/>
      <c r="D387" s="39"/>
      <c r="F387" s="43"/>
      <c r="G387" s="43"/>
      <c r="H387" s="43"/>
      <c r="I387" s="41"/>
      <c r="J387" s="39"/>
    </row>
    <row r="388" spans="3:10" ht="18" x14ac:dyDescent="0.25">
      <c r="C388" s="39"/>
      <c r="D388" s="39"/>
      <c r="F388" s="43"/>
      <c r="G388" s="43"/>
      <c r="H388" s="43"/>
      <c r="I388" s="41"/>
      <c r="J388" s="39"/>
    </row>
    <row r="389" spans="3:10" ht="18" x14ac:dyDescent="0.25">
      <c r="C389" s="39"/>
      <c r="D389" s="39"/>
      <c r="F389" s="43"/>
      <c r="G389" s="43"/>
      <c r="H389" s="43"/>
      <c r="I389" s="41"/>
      <c r="J389" s="39"/>
    </row>
    <row r="390" spans="3:10" ht="18" x14ac:dyDescent="0.25">
      <c r="C390" s="39"/>
      <c r="D390" s="39"/>
      <c r="F390" s="43"/>
      <c r="G390" s="43"/>
      <c r="H390" s="43"/>
      <c r="I390" s="41"/>
      <c r="J390" s="39"/>
    </row>
    <row r="391" spans="3:10" ht="18" x14ac:dyDescent="0.25">
      <c r="C391" s="39"/>
      <c r="D391" s="39"/>
      <c r="F391" s="43"/>
      <c r="G391" s="43"/>
      <c r="H391" s="43"/>
      <c r="I391" s="41"/>
      <c r="J391" s="39"/>
    </row>
    <row r="392" spans="3:10" ht="18" x14ac:dyDescent="0.25">
      <c r="C392" s="39"/>
      <c r="D392" s="39"/>
      <c r="F392" s="43"/>
      <c r="G392" s="43"/>
      <c r="H392" s="43"/>
      <c r="I392" s="41"/>
      <c r="J392" s="39"/>
    </row>
    <row r="393" spans="3:10" ht="18" x14ac:dyDescent="0.25">
      <c r="C393" s="39"/>
      <c r="D393" s="39"/>
      <c r="F393" s="43"/>
      <c r="G393" s="43"/>
      <c r="H393" s="43"/>
      <c r="I393" s="41"/>
      <c r="J393" s="39"/>
    </row>
    <row r="394" spans="3:10" ht="18" x14ac:dyDescent="0.25">
      <c r="C394" s="39"/>
      <c r="D394" s="39"/>
      <c r="F394" s="43"/>
      <c r="G394" s="43"/>
      <c r="H394" s="43"/>
      <c r="I394" s="41"/>
      <c r="J394" s="39"/>
    </row>
    <row r="395" spans="3:10" ht="18" x14ac:dyDescent="0.25">
      <c r="C395" s="39"/>
      <c r="D395" s="39"/>
      <c r="F395" s="43"/>
      <c r="G395" s="43"/>
      <c r="H395" s="43"/>
      <c r="I395" s="41"/>
      <c r="J395" s="39"/>
    </row>
    <row r="396" spans="3:10" ht="18" x14ac:dyDescent="0.25">
      <c r="C396" s="39"/>
      <c r="D396" s="39"/>
      <c r="F396" s="43"/>
      <c r="G396" s="43"/>
      <c r="H396" s="43"/>
      <c r="I396" s="41"/>
      <c r="J396" s="39"/>
    </row>
    <row r="397" spans="3:10" ht="18" x14ac:dyDescent="0.25">
      <c r="C397" s="39"/>
      <c r="D397" s="39"/>
      <c r="F397" s="43"/>
      <c r="G397" s="43"/>
      <c r="H397" s="43"/>
      <c r="I397" s="41"/>
      <c r="J397" s="39"/>
    </row>
    <row r="398" spans="3:10" ht="18" x14ac:dyDescent="0.25">
      <c r="C398" s="39"/>
      <c r="D398" s="39"/>
      <c r="F398" s="43"/>
      <c r="G398" s="43"/>
      <c r="H398" s="43"/>
      <c r="I398" s="41"/>
      <c r="J398" s="39"/>
    </row>
    <row r="399" spans="3:10" ht="18" x14ac:dyDescent="0.25">
      <c r="C399" s="39"/>
      <c r="D399" s="39"/>
      <c r="F399" s="43"/>
      <c r="G399" s="43"/>
      <c r="H399" s="43"/>
      <c r="I399" s="41"/>
      <c r="J399" s="39"/>
    </row>
    <row r="400" spans="3:10" ht="18" x14ac:dyDescent="0.25">
      <c r="C400" s="39"/>
      <c r="D400" s="39"/>
      <c r="F400" s="43"/>
      <c r="G400" s="43"/>
      <c r="H400" s="43"/>
      <c r="I400" s="41"/>
      <c r="J400" s="39"/>
    </row>
    <row r="401" spans="3:10" ht="18" x14ac:dyDescent="0.25">
      <c r="C401" s="39"/>
      <c r="D401" s="39"/>
      <c r="F401" s="43"/>
      <c r="G401" s="43"/>
      <c r="H401" s="43"/>
      <c r="I401" s="41"/>
      <c r="J401" s="39"/>
    </row>
    <row r="402" spans="3:10" ht="18" x14ac:dyDescent="0.25">
      <c r="C402" s="39"/>
      <c r="D402" s="39"/>
      <c r="F402" s="43"/>
      <c r="G402" s="43"/>
      <c r="H402" s="43"/>
      <c r="I402" s="41"/>
      <c r="J402" s="39"/>
    </row>
    <row r="403" spans="3:10" ht="18" x14ac:dyDescent="0.25">
      <c r="C403" s="39"/>
      <c r="D403" s="39"/>
      <c r="F403" s="43"/>
      <c r="G403" s="43"/>
      <c r="H403" s="43"/>
      <c r="I403" s="41"/>
      <c r="J403" s="39"/>
    </row>
    <row r="404" spans="3:10" ht="18" x14ac:dyDescent="0.25">
      <c r="C404" s="39"/>
      <c r="D404" s="39"/>
      <c r="F404" s="43"/>
      <c r="G404" s="43"/>
      <c r="H404" s="43"/>
      <c r="I404" s="41"/>
      <c r="J404" s="39"/>
    </row>
    <row r="405" spans="3:10" ht="18" x14ac:dyDescent="0.25">
      <c r="C405" s="39"/>
      <c r="D405" s="39"/>
      <c r="F405" s="43"/>
      <c r="G405" s="43"/>
      <c r="H405" s="43"/>
      <c r="I405" s="41"/>
      <c r="J405" s="39"/>
    </row>
    <row r="406" spans="3:10" ht="18" x14ac:dyDescent="0.25">
      <c r="C406" s="39"/>
      <c r="D406" s="39"/>
      <c r="F406" s="43"/>
      <c r="G406" s="43"/>
      <c r="H406" s="43"/>
      <c r="I406" s="41"/>
      <c r="J406" s="39"/>
    </row>
    <row r="407" spans="3:10" ht="18" x14ac:dyDescent="0.25">
      <c r="C407" s="39"/>
      <c r="D407" s="39"/>
      <c r="F407" s="43"/>
      <c r="G407" s="43"/>
      <c r="H407" s="43"/>
      <c r="I407" s="41"/>
      <c r="J407" s="39"/>
    </row>
    <row r="408" spans="3:10" ht="18" x14ac:dyDescent="0.25">
      <c r="C408" s="39"/>
      <c r="D408" s="39"/>
      <c r="F408" s="43"/>
      <c r="G408" s="43"/>
      <c r="H408" s="43"/>
      <c r="I408" s="41"/>
      <c r="J408" s="39"/>
    </row>
    <row r="409" spans="3:10" ht="18" x14ac:dyDescent="0.25">
      <c r="C409" s="39"/>
      <c r="D409" s="39"/>
      <c r="F409" s="43"/>
      <c r="G409" s="43"/>
      <c r="H409" s="43"/>
      <c r="I409" s="41"/>
      <c r="J409" s="39"/>
    </row>
    <row r="410" spans="3:10" ht="18" x14ac:dyDescent="0.25">
      <c r="C410" s="39"/>
      <c r="D410" s="39"/>
      <c r="F410" s="43"/>
      <c r="G410" s="43"/>
      <c r="H410" s="43"/>
      <c r="I410" s="41"/>
      <c r="J410" s="39"/>
    </row>
    <row r="411" spans="3:10" ht="18" x14ac:dyDescent="0.25">
      <c r="C411" s="39"/>
      <c r="D411" s="39"/>
      <c r="F411" s="43"/>
      <c r="G411" s="43"/>
      <c r="H411" s="43"/>
      <c r="I411" s="41"/>
      <c r="J411" s="39"/>
    </row>
    <row r="412" spans="3:10" ht="18" x14ac:dyDescent="0.25">
      <c r="C412" s="39"/>
      <c r="D412" s="39"/>
      <c r="F412" s="43"/>
      <c r="G412" s="43"/>
      <c r="H412" s="43"/>
      <c r="I412" s="41"/>
      <c r="J412" s="39"/>
    </row>
    <row r="413" spans="3:10" ht="18" x14ac:dyDescent="0.25">
      <c r="C413" s="39"/>
      <c r="D413" s="39"/>
      <c r="F413" s="43"/>
      <c r="G413" s="43"/>
      <c r="H413" s="43"/>
      <c r="I413" s="41"/>
      <c r="J413" s="39"/>
    </row>
    <row r="414" spans="3:10" ht="18" x14ac:dyDescent="0.25">
      <c r="C414" s="39"/>
      <c r="D414" s="39"/>
      <c r="F414" s="43"/>
      <c r="G414" s="43"/>
      <c r="H414" s="43"/>
      <c r="I414" s="41"/>
      <c r="J414" s="39"/>
    </row>
    <row r="415" spans="3:10" ht="18" x14ac:dyDescent="0.25">
      <c r="C415" s="39"/>
      <c r="D415" s="39"/>
      <c r="F415" s="43"/>
      <c r="G415" s="43"/>
      <c r="H415" s="43"/>
      <c r="I415" s="41"/>
      <c r="J415" s="39"/>
    </row>
    <row r="416" spans="3:10" ht="18" x14ac:dyDescent="0.25">
      <c r="C416" s="39"/>
      <c r="D416" s="39"/>
      <c r="F416" s="43"/>
      <c r="G416" s="43"/>
      <c r="H416" s="43"/>
      <c r="I416" s="41"/>
      <c r="J416" s="39"/>
    </row>
    <row r="417" spans="3:10" ht="18" x14ac:dyDescent="0.25">
      <c r="C417" s="39"/>
      <c r="D417" s="39"/>
      <c r="F417" s="43"/>
      <c r="G417" s="43"/>
      <c r="H417" s="43"/>
      <c r="I417" s="41"/>
      <c r="J417" s="39"/>
    </row>
    <row r="418" spans="3:10" ht="18" x14ac:dyDescent="0.25">
      <c r="C418" s="39"/>
      <c r="D418" s="39"/>
      <c r="F418" s="43"/>
      <c r="G418" s="43"/>
      <c r="H418" s="43"/>
      <c r="I418" s="41"/>
      <c r="J418" s="39"/>
    </row>
    <row r="419" spans="3:10" ht="18" x14ac:dyDescent="0.25">
      <c r="C419" s="39"/>
      <c r="D419" s="39"/>
      <c r="F419" s="43"/>
      <c r="G419" s="43"/>
      <c r="H419" s="43"/>
      <c r="I419" s="41"/>
      <c r="J419" s="39"/>
    </row>
    <row r="420" spans="3:10" ht="18" x14ac:dyDescent="0.25">
      <c r="C420" s="39"/>
      <c r="D420" s="39"/>
      <c r="F420" s="43"/>
      <c r="G420" s="43"/>
      <c r="H420" s="43"/>
      <c r="I420" s="41"/>
      <c r="J420" s="39"/>
    </row>
    <row r="421" spans="3:10" ht="18" x14ac:dyDescent="0.25">
      <c r="C421" s="39"/>
      <c r="D421" s="39"/>
      <c r="F421" s="43"/>
      <c r="G421" s="43"/>
      <c r="H421" s="43"/>
      <c r="I421" s="41"/>
      <c r="J421" s="39"/>
    </row>
    <row r="422" spans="3:10" ht="18" x14ac:dyDescent="0.25">
      <c r="C422" s="39"/>
      <c r="D422" s="39"/>
      <c r="F422" s="43"/>
      <c r="G422" s="43"/>
      <c r="H422" s="43"/>
      <c r="I422" s="41"/>
      <c r="J422" s="39"/>
    </row>
    <row r="423" spans="3:10" ht="18" x14ac:dyDescent="0.25">
      <c r="C423" s="39"/>
      <c r="D423" s="39"/>
      <c r="F423" s="43"/>
      <c r="G423" s="43"/>
      <c r="H423" s="43"/>
      <c r="I423" s="41"/>
      <c r="J423" s="39"/>
    </row>
    <row r="424" spans="3:10" ht="18" x14ac:dyDescent="0.25">
      <c r="C424" s="39"/>
      <c r="D424" s="39"/>
      <c r="F424" s="43"/>
      <c r="G424" s="43"/>
      <c r="H424" s="43"/>
      <c r="I424" s="41"/>
      <c r="J424" s="39"/>
    </row>
    <row r="425" spans="3:10" ht="18" x14ac:dyDescent="0.25">
      <c r="C425" s="39"/>
      <c r="D425" s="39"/>
      <c r="F425" s="43"/>
      <c r="G425" s="43"/>
      <c r="H425" s="43"/>
      <c r="I425" s="41"/>
      <c r="J425" s="39"/>
    </row>
    <row r="426" spans="3:10" ht="18" x14ac:dyDescent="0.25">
      <c r="C426" s="39"/>
      <c r="D426" s="39"/>
      <c r="F426" s="43"/>
      <c r="G426" s="43"/>
      <c r="H426" s="43"/>
      <c r="I426" s="41"/>
      <c r="J426" s="39"/>
    </row>
    <row r="427" spans="3:10" ht="18" x14ac:dyDescent="0.25">
      <c r="C427" s="39"/>
      <c r="D427" s="39"/>
      <c r="F427" s="43"/>
      <c r="G427" s="43"/>
      <c r="H427" s="43"/>
      <c r="I427" s="41"/>
      <c r="J427" s="39"/>
    </row>
    <row r="428" spans="3:10" ht="18" x14ac:dyDescent="0.25">
      <c r="C428" s="39"/>
      <c r="D428" s="39"/>
      <c r="F428" s="43"/>
      <c r="G428" s="43"/>
      <c r="H428" s="43"/>
      <c r="I428" s="41"/>
      <c r="J428" s="39"/>
    </row>
    <row r="429" spans="3:10" ht="18" x14ac:dyDescent="0.25">
      <c r="C429" s="39"/>
      <c r="D429" s="39"/>
      <c r="F429" s="43"/>
      <c r="G429" s="43"/>
      <c r="H429" s="43"/>
      <c r="I429" s="41"/>
      <c r="J429" s="39"/>
    </row>
    <row r="430" spans="3:10" ht="18" x14ac:dyDescent="0.25">
      <c r="C430" s="39"/>
      <c r="D430" s="39"/>
      <c r="F430" s="43"/>
      <c r="G430" s="43"/>
      <c r="H430" s="43"/>
      <c r="I430" s="41"/>
      <c r="J430" s="39"/>
    </row>
    <row r="431" spans="3:10" ht="18" x14ac:dyDescent="0.25">
      <c r="C431" s="39"/>
      <c r="D431" s="39"/>
      <c r="F431" s="43"/>
      <c r="G431" s="43"/>
      <c r="H431" s="43"/>
      <c r="I431" s="41"/>
      <c r="J431" s="39"/>
    </row>
    <row r="432" spans="3:10" ht="18" x14ac:dyDescent="0.25">
      <c r="C432" s="39"/>
      <c r="D432" s="39"/>
      <c r="F432" s="43"/>
      <c r="G432" s="43"/>
      <c r="H432" s="43"/>
      <c r="I432" s="41"/>
      <c r="J432" s="39"/>
    </row>
    <row r="433" spans="3:10" ht="18" x14ac:dyDescent="0.25">
      <c r="C433" s="39"/>
      <c r="D433" s="39"/>
      <c r="F433" s="43"/>
      <c r="G433" s="43"/>
      <c r="H433" s="43"/>
      <c r="I433" s="41"/>
      <c r="J433" s="39"/>
    </row>
    <row r="434" spans="3:10" ht="18" x14ac:dyDescent="0.25">
      <c r="C434" s="39"/>
      <c r="D434" s="39"/>
      <c r="F434" s="43"/>
      <c r="G434" s="43"/>
      <c r="H434" s="43"/>
      <c r="I434" s="41"/>
      <c r="J434" s="39"/>
    </row>
    <row r="435" spans="3:10" ht="18" x14ac:dyDescent="0.25">
      <c r="C435" s="39"/>
      <c r="D435" s="39"/>
      <c r="F435" s="43"/>
      <c r="G435" s="43"/>
      <c r="H435" s="43"/>
      <c r="I435" s="41"/>
      <c r="J435" s="39"/>
    </row>
    <row r="436" spans="3:10" ht="18" x14ac:dyDescent="0.25">
      <c r="C436" s="39"/>
      <c r="D436" s="39"/>
      <c r="F436" s="43"/>
      <c r="G436" s="43"/>
      <c r="H436" s="43"/>
      <c r="I436" s="41"/>
      <c r="J436" s="39"/>
    </row>
    <row r="437" spans="3:10" ht="18" x14ac:dyDescent="0.25">
      <c r="C437" s="39"/>
      <c r="D437" s="39"/>
      <c r="F437" s="43"/>
      <c r="G437" s="43"/>
      <c r="H437" s="43"/>
      <c r="I437" s="41"/>
      <c r="J437" s="39"/>
    </row>
    <row r="438" spans="3:10" ht="18" x14ac:dyDescent="0.25">
      <c r="C438" s="39"/>
      <c r="D438" s="39"/>
      <c r="F438" s="43"/>
      <c r="G438" s="43"/>
      <c r="H438" s="43"/>
      <c r="I438" s="41"/>
      <c r="J438" s="39"/>
    </row>
    <row r="439" spans="3:10" ht="18" x14ac:dyDescent="0.25">
      <c r="C439" s="39"/>
      <c r="D439" s="39"/>
      <c r="F439" s="43"/>
      <c r="G439" s="43"/>
      <c r="H439" s="43"/>
      <c r="I439" s="41"/>
      <c r="J439" s="39"/>
    </row>
    <row r="440" spans="3:10" ht="18" x14ac:dyDescent="0.25">
      <c r="C440" s="39"/>
      <c r="D440" s="39"/>
      <c r="F440" s="43"/>
      <c r="G440" s="43"/>
      <c r="H440" s="43"/>
      <c r="I440" s="41"/>
      <c r="J440" s="39"/>
    </row>
    <row r="441" spans="3:10" ht="18" x14ac:dyDescent="0.25">
      <c r="C441" s="39"/>
      <c r="D441" s="39"/>
      <c r="F441" s="43"/>
      <c r="G441" s="43"/>
      <c r="H441" s="43"/>
      <c r="I441" s="41"/>
      <c r="J441" s="39"/>
    </row>
    <row r="442" spans="3:10" ht="18" x14ac:dyDescent="0.25">
      <c r="C442" s="39"/>
      <c r="D442" s="39"/>
      <c r="F442" s="43"/>
      <c r="G442" s="43"/>
      <c r="H442" s="43"/>
      <c r="I442" s="41"/>
      <c r="J442" s="39"/>
    </row>
    <row r="443" spans="3:10" ht="18" x14ac:dyDescent="0.25">
      <c r="C443" s="39"/>
      <c r="D443" s="39"/>
      <c r="F443" s="43"/>
      <c r="G443" s="43"/>
      <c r="H443" s="43"/>
      <c r="I443" s="41"/>
      <c r="J443" s="39"/>
    </row>
    <row r="444" spans="3:10" ht="18" x14ac:dyDescent="0.25">
      <c r="C444" s="39"/>
      <c r="D444" s="39"/>
      <c r="F444" s="43"/>
      <c r="G444" s="43"/>
      <c r="H444" s="43"/>
      <c r="I444" s="41"/>
      <c r="J444" s="39"/>
    </row>
    <row r="445" spans="3:10" ht="18" x14ac:dyDescent="0.25">
      <c r="C445" s="39"/>
      <c r="D445" s="39"/>
      <c r="F445" s="43"/>
      <c r="G445" s="43"/>
      <c r="H445" s="43"/>
      <c r="I445" s="41"/>
      <c r="J445" s="39"/>
    </row>
    <row r="446" spans="3:10" ht="18" x14ac:dyDescent="0.25">
      <c r="C446" s="39"/>
      <c r="D446" s="39"/>
      <c r="F446" s="43"/>
      <c r="G446" s="43"/>
      <c r="H446" s="43"/>
      <c r="I446" s="41"/>
      <c r="J446" s="39"/>
    </row>
    <row r="447" spans="3:10" ht="18" x14ac:dyDescent="0.25">
      <c r="C447" s="39"/>
      <c r="D447" s="39"/>
      <c r="F447" s="43"/>
      <c r="G447" s="43"/>
      <c r="H447" s="43"/>
      <c r="I447" s="41"/>
      <c r="J447" s="39"/>
    </row>
    <row r="448" spans="3:10" ht="18" x14ac:dyDescent="0.25">
      <c r="C448" s="39"/>
      <c r="D448" s="39"/>
      <c r="F448" s="43"/>
      <c r="G448" s="43"/>
      <c r="H448" s="43"/>
      <c r="I448" s="41"/>
      <c r="J448" s="39"/>
    </row>
    <row r="449" spans="3:10" ht="18" x14ac:dyDescent="0.25">
      <c r="C449" s="39"/>
      <c r="D449" s="39"/>
      <c r="F449" s="43"/>
      <c r="G449" s="43"/>
      <c r="H449" s="43"/>
      <c r="I449" s="41"/>
      <c r="J449" s="39"/>
    </row>
    <row r="450" spans="3:10" ht="18" x14ac:dyDescent="0.25">
      <c r="C450" s="39"/>
      <c r="D450" s="39"/>
      <c r="F450" s="43"/>
      <c r="G450" s="43"/>
      <c r="H450" s="43"/>
      <c r="I450" s="41"/>
      <c r="J450" s="39"/>
    </row>
    <row r="451" spans="3:10" ht="18" x14ac:dyDescent="0.25">
      <c r="C451" s="39"/>
      <c r="D451" s="39"/>
      <c r="F451" s="43"/>
      <c r="G451" s="43"/>
      <c r="H451" s="43"/>
      <c r="I451" s="41"/>
      <c r="J451" s="39"/>
    </row>
    <row r="452" spans="3:10" ht="18" x14ac:dyDescent="0.25">
      <c r="C452" s="39"/>
      <c r="D452" s="39"/>
      <c r="F452" s="43"/>
      <c r="G452" s="43"/>
      <c r="H452" s="43"/>
      <c r="I452" s="41"/>
      <c r="J452" s="39"/>
    </row>
    <row r="453" spans="3:10" ht="18" x14ac:dyDescent="0.25">
      <c r="C453" s="39"/>
      <c r="D453" s="39"/>
      <c r="F453" s="43"/>
      <c r="G453" s="43"/>
      <c r="H453" s="43"/>
      <c r="I453" s="41"/>
      <c r="J453" s="39"/>
    </row>
    <row r="454" spans="3:10" ht="18" x14ac:dyDescent="0.25">
      <c r="C454" s="39"/>
      <c r="D454" s="39"/>
      <c r="F454" s="43"/>
      <c r="G454" s="43"/>
      <c r="H454" s="43"/>
      <c r="I454" s="41"/>
      <c r="J454" s="39"/>
    </row>
    <row r="455" spans="3:10" ht="18" x14ac:dyDescent="0.25">
      <c r="C455" s="39"/>
      <c r="D455" s="39"/>
      <c r="F455" s="43"/>
      <c r="G455" s="43"/>
      <c r="H455" s="43"/>
      <c r="I455" s="41"/>
      <c r="J455" s="39"/>
    </row>
    <row r="456" spans="3:10" ht="18" x14ac:dyDescent="0.25">
      <c r="C456" s="39"/>
      <c r="D456" s="39"/>
      <c r="F456" s="43"/>
      <c r="G456" s="43"/>
      <c r="H456" s="43"/>
      <c r="I456" s="41"/>
      <c r="J456" s="39"/>
    </row>
    <row r="457" spans="3:10" ht="18" x14ac:dyDescent="0.25">
      <c r="C457" s="39"/>
      <c r="D457" s="39"/>
      <c r="F457" s="43"/>
      <c r="G457" s="43"/>
      <c r="H457" s="43"/>
      <c r="I457" s="41"/>
      <c r="J457" s="39"/>
    </row>
    <row r="458" spans="3:10" ht="18" x14ac:dyDescent="0.25">
      <c r="C458" s="39"/>
      <c r="D458" s="39"/>
      <c r="F458" s="43"/>
      <c r="G458" s="43"/>
      <c r="H458" s="43"/>
      <c r="I458" s="41"/>
      <c r="J458" s="39"/>
    </row>
    <row r="459" spans="3:10" ht="18" x14ac:dyDescent="0.25">
      <c r="C459" s="39"/>
      <c r="D459" s="39"/>
      <c r="F459" s="43"/>
      <c r="G459" s="43"/>
      <c r="H459" s="43"/>
      <c r="I459" s="41"/>
      <c r="J459" s="39"/>
    </row>
    <row r="460" spans="3:10" ht="18" x14ac:dyDescent="0.25">
      <c r="C460" s="39"/>
      <c r="D460" s="39"/>
      <c r="F460" s="43"/>
      <c r="G460" s="43"/>
      <c r="H460" s="43"/>
      <c r="I460" s="41"/>
      <c r="J460" s="39"/>
    </row>
    <row r="461" spans="3:10" ht="18" x14ac:dyDescent="0.25">
      <c r="C461" s="39"/>
      <c r="D461" s="39"/>
      <c r="F461" s="43"/>
      <c r="G461" s="43"/>
      <c r="H461" s="43"/>
      <c r="I461" s="41"/>
      <c r="J461" s="39"/>
    </row>
    <row r="462" spans="3:10" ht="18" x14ac:dyDescent="0.25">
      <c r="C462" s="39"/>
      <c r="D462" s="39"/>
      <c r="F462" s="43"/>
      <c r="G462" s="43"/>
      <c r="H462" s="43"/>
      <c r="I462" s="41"/>
      <c r="J462" s="39"/>
    </row>
    <row r="463" spans="3:10" ht="18" x14ac:dyDescent="0.25">
      <c r="C463" s="39"/>
      <c r="D463" s="39"/>
      <c r="F463" s="43"/>
      <c r="G463" s="43"/>
      <c r="H463" s="43"/>
      <c r="I463" s="41"/>
      <c r="J463" s="39"/>
    </row>
    <row r="464" spans="3:10" ht="18" x14ac:dyDescent="0.25">
      <c r="C464" s="39"/>
      <c r="D464" s="39"/>
      <c r="F464" s="43"/>
      <c r="G464" s="43"/>
      <c r="H464" s="43"/>
      <c r="I464" s="41"/>
      <c r="J464" s="39"/>
    </row>
    <row r="465" spans="3:10" ht="18" x14ac:dyDescent="0.25">
      <c r="C465" s="39"/>
      <c r="D465" s="39"/>
      <c r="F465" s="43"/>
      <c r="G465" s="43"/>
      <c r="H465" s="43"/>
      <c r="I465" s="41"/>
      <c r="J465" s="39"/>
    </row>
    <row r="466" spans="3:10" ht="18" x14ac:dyDescent="0.25">
      <c r="C466" s="39"/>
      <c r="D466" s="39"/>
      <c r="F466" s="43"/>
      <c r="G466" s="43"/>
      <c r="H466" s="43"/>
      <c r="I466" s="41"/>
      <c r="J466" s="39"/>
    </row>
    <row r="467" spans="3:10" ht="18" x14ac:dyDescent="0.25">
      <c r="C467" s="39"/>
      <c r="D467" s="39"/>
      <c r="F467" s="43"/>
      <c r="G467" s="43"/>
      <c r="H467" s="43"/>
      <c r="I467" s="41"/>
      <c r="J467" s="39"/>
    </row>
    <row r="468" spans="3:10" ht="18" x14ac:dyDescent="0.25">
      <c r="C468" s="39"/>
      <c r="D468" s="39"/>
      <c r="F468" s="43"/>
      <c r="G468" s="43"/>
      <c r="H468" s="43"/>
      <c r="I468" s="41"/>
      <c r="J468" s="39"/>
    </row>
    <row r="469" spans="3:10" ht="18" x14ac:dyDescent="0.25">
      <c r="C469" s="39"/>
      <c r="D469" s="39"/>
      <c r="F469" s="43"/>
      <c r="G469" s="43"/>
      <c r="H469" s="43"/>
      <c r="I469" s="41"/>
      <c r="J469" s="39"/>
    </row>
    <row r="470" spans="3:10" ht="18" x14ac:dyDescent="0.25">
      <c r="C470" s="39"/>
      <c r="D470" s="39"/>
      <c r="F470" s="43"/>
      <c r="G470" s="43"/>
      <c r="H470" s="43"/>
      <c r="I470" s="41"/>
      <c r="J470" s="39"/>
    </row>
    <row r="471" spans="3:10" ht="18" x14ac:dyDescent="0.25">
      <c r="C471" s="39"/>
      <c r="D471" s="39"/>
      <c r="F471" s="43"/>
      <c r="G471" s="43"/>
      <c r="H471" s="43"/>
      <c r="I471" s="41"/>
      <c r="J471" s="39"/>
    </row>
    <row r="472" spans="3:10" ht="18" x14ac:dyDescent="0.25">
      <c r="C472" s="39"/>
      <c r="D472" s="39"/>
      <c r="F472" s="43"/>
      <c r="G472" s="43"/>
      <c r="H472" s="43"/>
      <c r="I472" s="41"/>
      <c r="J472" s="39"/>
    </row>
    <row r="473" spans="3:10" ht="18" x14ac:dyDescent="0.25">
      <c r="C473" s="39"/>
      <c r="D473" s="39"/>
      <c r="F473" s="43"/>
      <c r="G473" s="43"/>
      <c r="H473" s="43"/>
      <c r="I473" s="41"/>
      <c r="J473" s="39"/>
    </row>
    <row r="474" spans="3:10" ht="18" x14ac:dyDescent="0.25">
      <c r="C474" s="39"/>
      <c r="D474" s="39"/>
      <c r="F474" s="43"/>
      <c r="G474" s="43"/>
      <c r="H474" s="43"/>
      <c r="I474" s="41"/>
      <c r="J474" s="39"/>
    </row>
    <row r="475" spans="3:10" ht="18" x14ac:dyDescent="0.25">
      <c r="C475" s="39"/>
      <c r="D475" s="39"/>
      <c r="F475" s="43"/>
      <c r="G475" s="43"/>
      <c r="H475" s="43"/>
      <c r="I475" s="41"/>
      <c r="J475" s="39"/>
    </row>
    <row r="476" spans="3:10" ht="18" x14ac:dyDescent="0.25">
      <c r="C476" s="39"/>
      <c r="D476" s="39"/>
      <c r="F476" s="43"/>
      <c r="G476" s="43"/>
      <c r="H476" s="43"/>
      <c r="I476" s="41"/>
      <c r="J476" s="39"/>
    </row>
    <row r="477" spans="3:10" ht="18" x14ac:dyDescent="0.25">
      <c r="C477" s="39"/>
      <c r="D477" s="39"/>
      <c r="F477" s="43"/>
      <c r="G477" s="43"/>
      <c r="H477" s="43"/>
      <c r="I477" s="41"/>
      <c r="J477" s="39"/>
    </row>
    <row r="478" spans="3:10" ht="18" x14ac:dyDescent="0.25">
      <c r="C478" s="39"/>
      <c r="D478" s="39"/>
      <c r="F478" s="43"/>
      <c r="G478" s="43"/>
      <c r="H478" s="43"/>
      <c r="I478" s="41"/>
      <c r="J478" s="39"/>
    </row>
    <row r="479" spans="3:10" ht="18" x14ac:dyDescent="0.25">
      <c r="C479" s="39"/>
      <c r="D479" s="39"/>
      <c r="F479" s="43"/>
      <c r="G479" s="43"/>
      <c r="H479" s="43"/>
      <c r="I479" s="41"/>
      <c r="J479" s="39"/>
    </row>
    <row r="480" spans="3:10" ht="18" x14ac:dyDescent="0.25">
      <c r="C480" s="39"/>
      <c r="D480" s="39"/>
      <c r="F480" s="43"/>
      <c r="G480" s="43"/>
      <c r="H480" s="43"/>
      <c r="I480" s="41"/>
      <c r="J480" s="39"/>
    </row>
    <row r="481" spans="3:10" ht="18" x14ac:dyDescent="0.25">
      <c r="C481" s="39"/>
      <c r="D481" s="39"/>
      <c r="F481" s="43"/>
      <c r="G481" s="43"/>
      <c r="H481" s="43"/>
      <c r="I481" s="41"/>
      <c r="J481" s="39"/>
    </row>
    <row r="482" spans="3:10" ht="18" x14ac:dyDescent="0.25">
      <c r="C482" s="39"/>
      <c r="D482" s="39"/>
      <c r="F482" s="43"/>
      <c r="G482" s="43"/>
      <c r="H482" s="43"/>
      <c r="I482" s="41"/>
      <c r="J482" s="39"/>
    </row>
    <row r="483" spans="3:10" ht="18" x14ac:dyDescent="0.25">
      <c r="C483" s="39"/>
      <c r="D483" s="39"/>
      <c r="F483" s="43"/>
      <c r="G483" s="43"/>
      <c r="H483" s="43"/>
      <c r="I483" s="41"/>
      <c r="J483" s="39"/>
    </row>
    <row r="484" spans="3:10" ht="18" x14ac:dyDescent="0.25">
      <c r="C484" s="39"/>
      <c r="D484" s="39"/>
      <c r="F484" s="43"/>
      <c r="G484" s="43"/>
      <c r="H484" s="43"/>
      <c r="I484" s="41"/>
      <c r="J484" s="39"/>
    </row>
    <row r="485" spans="3:10" ht="18" x14ac:dyDescent="0.25">
      <c r="C485" s="39"/>
      <c r="D485" s="39"/>
      <c r="F485" s="43"/>
      <c r="G485" s="43"/>
      <c r="H485" s="43"/>
      <c r="I485" s="41"/>
      <c r="J485" s="39"/>
    </row>
    <row r="486" spans="3:10" ht="18" x14ac:dyDescent="0.25">
      <c r="C486" s="39"/>
      <c r="D486" s="39"/>
      <c r="F486" s="43"/>
      <c r="G486" s="43"/>
      <c r="H486" s="43"/>
      <c r="I486" s="41"/>
      <c r="J486" s="39"/>
    </row>
    <row r="487" spans="3:10" ht="18" x14ac:dyDescent="0.25">
      <c r="C487" s="39"/>
      <c r="D487" s="39"/>
      <c r="F487" s="43"/>
      <c r="G487" s="43"/>
      <c r="H487" s="43"/>
      <c r="I487" s="41"/>
      <c r="J487" s="39"/>
    </row>
    <row r="488" spans="3:10" ht="18" x14ac:dyDescent="0.25">
      <c r="C488" s="39"/>
      <c r="D488" s="39"/>
      <c r="F488" s="43"/>
      <c r="G488" s="43"/>
      <c r="H488" s="43"/>
      <c r="I488" s="41"/>
      <c r="J488" s="39"/>
    </row>
    <row r="489" spans="3:10" ht="18" x14ac:dyDescent="0.25">
      <c r="C489" s="39"/>
      <c r="D489" s="39"/>
      <c r="F489" s="43"/>
      <c r="G489" s="43"/>
      <c r="H489" s="43"/>
      <c r="I489" s="41"/>
      <c r="J489" s="39"/>
    </row>
    <row r="490" spans="3:10" ht="18" x14ac:dyDescent="0.25">
      <c r="C490" s="39"/>
      <c r="D490" s="39"/>
      <c r="F490" s="43"/>
      <c r="G490" s="43"/>
      <c r="H490" s="43"/>
      <c r="I490" s="41"/>
      <c r="J490" s="39"/>
    </row>
    <row r="491" spans="3:10" ht="18" x14ac:dyDescent="0.25">
      <c r="C491" s="39"/>
      <c r="D491" s="39"/>
      <c r="F491" s="43"/>
      <c r="G491" s="43"/>
      <c r="H491" s="43"/>
      <c r="I491" s="41"/>
      <c r="J491" s="39"/>
    </row>
    <row r="492" spans="3:10" ht="18" x14ac:dyDescent="0.25">
      <c r="C492" s="39"/>
      <c r="D492" s="39"/>
      <c r="F492" s="43"/>
      <c r="G492" s="43"/>
      <c r="H492" s="43"/>
      <c r="I492" s="41"/>
      <c r="J492" s="39"/>
    </row>
    <row r="493" spans="3:10" ht="18" x14ac:dyDescent="0.25">
      <c r="C493" s="39"/>
      <c r="D493" s="39"/>
      <c r="F493" s="43"/>
      <c r="G493" s="43"/>
      <c r="H493" s="43"/>
      <c r="I493" s="41"/>
      <c r="J493" s="39"/>
    </row>
    <row r="494" spans="3:10" ht="18" x14ac:dyDescent="0.25">
      <c r="C494" s="39"/>
      <c r="D494" s="39"/>
      <c r="F494" s="43"/>
      <c r="G494" s="43"/>
      <c r="H494" s="43"/>
      <c r="I494" s="41"/>
      <c r="J494" s="39"/>
    </row>
    <row r="495" spans="3:10" ht="18" x14ac:dyDescent="0.25">
      <c r="C495" s="39"/>
      <c r="D495" s="39"/>
      <c r="F495" s="43"/>
      <c r="G495" s="43"/>
      <c r="H495" s="43"/>
      <c r="I495" s="41"/>
      <c r="J495" s="39"/>
    </row>
    <row r="496" spans="3:10" ht="18" x14ac:dyDescent="0.25">
      <c r="C496" s="39"/>
      <c r="D496" s="39"/>
      <c r="F496" s="43"/>
      <c r="G496" s="43"/>
      <c r="H496" s="43"/>
      <c r="I496" s="41"/>
      <c r="J496" s="39"/>
    </row>
    <row r="497" spans="3:10" ht="18" x14ac:dyDescent="0.25">
      <c r="C497" s="39"/>
      <c r="D497" s="39"/>
      <c r="F497" s="43"/>
      <c r="G497" s="43"/>
      <c r="H497" s="43"/>
      <c r="I497" s="41"/>
      <c r="J497" s="39"/>
    </row>
    <row r="498" spans="3:10" ht="18" x14ac:dyDescent="0.25">
      <c r="C498" s="39"/>
      <c r="D498" s="39"/>
      <c r="F498" s="43"/>
      <c r="G498" s="43"/>
      <c r="H498" s="43"/>
      <c r="I498" s="41"/>
      <c r="J498" s="39"/>
    </row>
    <row r="499" spans="3:10" ht="18" x14ac:dyDescent="0.25">
      <c r="C499" s="39"/>
      <c r="D499" s="39"/>
      <c r="F499" s="43"/>
      <c r="G499" s="43"/>
      <c r="H499" s="43"/>
      <c r="I499" s="41"/>
      <c r="J499" s="39"/>
    </row>
    <row r="500" spans="3:10" ht="18" x14ac:dyDescent="0.25">
      <c r="C500" s="39"/>
      <c r="D500" s="39"/>
      <c r="F500" s="43"/>
      <c r="G500" s="43"/>
      <c r="H500" s="43"/>
      <c r="I500" s="41"/>
      <c r="J500" s="39"/>
    </row>
    <row r="501" spans="3:10" ht="18" x14ac:dyDescent="0.25">
      <c r="C501" s="39"/>
      <c r="D501" s="39"/>
      <c r="F501" s="43"/>
      <c r="G501" s="43"/>
      <c r="H501" s="43"/>
      <c r="I501" s="41"/>
      <c r="J501" s="39"/>
    </row>
    <row r="502" spans="3:10" ht="18" x14ac:dyDescent="0.25">
      <c r="C502" s="39"/>
      <c r="D502" s="39"/>
      <c r="F502" s="43"/>
      <c r="G502" s="43"/>
      <c r="H502" s="43"/>
      <c r="I502" s="41"/>
      <c r="J502" s="39"/>
    </row>
    <row r="503" spans="3:10" ht="18" x14ac:dyDescent="0.25">
      <c r="C503" s="39"/>
      <c r="D503" s="39"/>
      <c r="F503" s="43"/>
      <c r="G503" s="43"/>
      <c r="H503" s="43"/>
      <c r="I503" s="41"/>
      <c r="J503" s="39"/>
    </row>
    <row r="504" spans="3:10" ht="18" x14ac:dyDescent="0.25">
      <c r="C504" s="39"/>
      <c r="D504" s="39"/>
      <c r="F504" s="43"/>
      <c r="G504" s="43"/>
      <c r="H504" s="43"/>
      <c r="I504" s="41"/>
      <c r="J504" s="39"/>
    </row>
    <row r="505" spans="3:10" ht="18" x14ac:dyDescent="0.25">
      <c r="C505" s="39"/>
      <c r="D505" s="39"/>
      <c r="F505" s="43"/>
      <c r="G505" s="43"/>
      <c r="H505" s="43"/>
      <c r="I505" s="41"/>
      <c r="J505" s="39"/>
    </row>
    <row r="506" spans="3:10" ht="18" x14ac:dyDescent="0.25">
      <c r="C506" s="39"/>
      <c r="D506" s="39"/>
      <c r="F506" s="43"/>
      <c r="G506" s="43"/>
      <c r="H506" s="43"/>
      <c r="I506" s="41"/>
      <c r="J506" s="39"/>
    </row>
    <row r="507" spans="3:10" ht="18" x14ac:dyDescent="0.25">
      <c r="C507" s="39"/>
      <c r="D507" s="39"/>
      <c r="F507" s="43"/>
      <c r="G507" s="43"/>
      <c r="H507" s="43"/>
      <c r="I507" s="41"/>
      <c r="J507" s="39"/>
    </row>
    <row r="508" spans="3:10" ht="18" x14ac:dyDescent="0.25">
      <c r="C508" s="39"/>
      <c r="D508" s="39"/>
      <c r="F508" s="43"/>
      <c r="G508" s="43"/>
      <c r="H508" s="43"/>
      <c r="I508" s="41"/>
      <c r="J508" s="39"/>
    </row>
    <row r="509" spans="3:10" ht="18" x14ac:dyDescent="0.25">
      <c r="C509" s="39"/>
      <c r="D509" s="39"/>
      <c r="F509" s="43"/>
      <c r="G509" s="43"/>
      <c r="H509" s="43"/>
      <c r="I509" s="41"/>
      <c r="J509" s="39"/>
    </row>
    <row r="510" spans="3:10" ht="18" x14ac:dyDescent="0.25">
      <c r="C510" s="39"/>
      <c r="D510" s="39"/>
      <c r="F510" s="43"/>
      <c r="G510" s="43"/>
      <c r="H510" s="43"/>
      <c r="I510" s="41"/>
      <c r="J510" s="39"/>
    </row>
    <row r="511" spans="3:10" ht="18" x14ac:dyDescent="0.25">
      <c r="C511" s="39"/>
      <c r="D511" s="39"/>
      <c r="F511" s="43"/>
      <c r="G511" s="43"/>
      <c r="H511" s="43"/>
      <c r="I511" s="41"/>
      <c r="J511" s="39"/>
    </row>
    <row r="512" spans="3:10" ht="18" x14ac:dyDescent="0.25">
      <c r="C512" s="39"/>
      <c r="D512" s="39"/>
      <c r="F512" s="43"/>
      <c r="G512" s="43"/>
      <c r="H512" s="43"/>
      <c r="I512" s="41"/>
      <c r="J512" s="39"/>
    </row>
    <row r="513" spans="3:10" ht="18" x14ac:dyDescent="0.25">
      <c r="C513" s="39"/>
      <c r="D513" s="39"/>
      <c r="F513" s="43"/>
      <c r="G513" s="43"/>
      <c r="H513" s="43"/>
      <c r="I513" s="41"/>
      <c r="J513" s="39"/>
    </row>
    <row r="514" spans="3:10" ht="18" x14ac:dyDescent="0.25">
      <c r="C514" s="39"/>
      <c r="D514" s="39"/>
      <c r="F514" s="43"/>
      <c r="G514" s="43"/>
      <c r="H514" s="43"/>
      <c r="I514" s="41"/>
      <c r="J514" s="39"/>
    </row>
    <row r="515" spans="3:10" ht="18" x14ac:dyDescent="0.25">
      <c r="C515" s="39"/>
      <c r="D515" s="39"/>
      <c r="F515" s="43"/>
      <c r="G515" s="43"/>
      <c r="H515" s="43"/>
      <c r="I515" s="41"/>
      <c r="J515" s="39"/>
    </row>
    <row r="516" spans="3:10" ht="18" x14ac:dyDescent="0.25">
      <c r="C516" s="39"/>
      <c r="D516" s="39"/>
      <c r="F516" s="43"/>
      <c r="G516" s="43"/>
      <c r="H516" s="43"/>
      <c r="I516" s="41"/>
      <c r="J516" s="39"/>
    </row>
    <row r="517" spans="3:10" ht="18" x14ac:dyDescent="0.25">
      <c r="C517" s="39"/>
      <c r="D517" s="39"/>
      <c r="F517" s="43"/>
      <c r="G517" s="43"/>
      <c r="H517" s="43"/>
      <c r="I517" s="41"/>
      <c r="J517" s="39"/>
    </row>
    <row r="518" spans="3:10" ht="18" x14ac:dyDescent="0.25">
      <c r="C518" s="39"/>
      <c r="D518" s="39"/>
      <c r="F518" s="43"/>
      <c r="G518" s="43"/>
      <c r="H518" s="43"/>
      <c r="I518" s="41"/>
      <c r="J518" s="39"/>
    </row>
    <row r="519" spans="3:10" ht="18" x14ac:dyDescent="0.25">
      <c r="C519" s="39"/>
      <c r="D519" s="39"/>
      <c r="F519" s="43"/>
      <c r="G519" s="43"/>
      <c r="H519" s="43"/>
      <c r="I519" s="41"/>
      <c r="J519" s="39"/>
    </row>
    <row r="520" spans="3:10" ht="18" x14ac:dyDescent="0.25">
      <c r="C520" s="39"/>
      <c r="D520" s="39"/>
      <c r="F520" s="43"/>
      <c r="G520" s="43"/>
      <c r="H520" s="43"/>
      <c r="I520" s="41"/>
      <c r="J520" s="39"/>
    </row>
    <row r="521" spans="3:10" ht="18" x14ac:dyDescent="0.25">
      <c r="C521" s="39"/>
      <c r="D521" s="39"/>
      <c r="F521" s="43"/>
      <c r="G521" s="43"/>
      <c r="H521" s="43"/>
      <c r="I521" s="41"/>
      <c r="J521" s="39"/>
    </row>
    <row r="522" spans="3:10" ht="18" x14ac:dyDescent="0.25">
      <c r="C522" s="39"/>
      <c r="D522" s="39"/>
      <c r="F522" s="43"/>
      <c r="G522" s="43"/>
      <c r="H522" s="43"/>
      <c r="I522" s="41"/>
      <c r="J522" s="39"/>
    </row>
    <row r="523" spans="3:10" ht="18" x14ac:dyDescent="0.25">
      <c r="C523" s="39"/>
      <c r="D523" s="39"/>
      <c r="F523" s="43"/>
      <c r="G523" s="43"/>
      <c r="H523" s="43"/>
      <c r="I523" s="41"/>
      <c r="J523" s="39"/>
    </row>
    <row r="524" spans="3:10" ht="18" x14ac:dyDescent="0.25">
      <c r="C524" s="39"/>
      <c r="D524" s="39"/>
      <c r="F524" s="43"/>
      <c r="G524" s="43"/>
      <c r="H524" s="43"/>
      <c r="I524" s="41"/>
      <c r="J524" s="39"/>
    </row>
    <row r="525" spans="3:10" ht="18" x14ac:dyDescent="0.25">
      <c r="C525" s="39"/>
      <c r="D525" s="39"/>
      <c r="F525" s="43"/>
      <c r="G525" s="43"/>
      <c r="H525" s="43"/>
      <c r="I525" s="41"/>
      <c r="J525" s="39"/>
    </row>
    <row r="526" spans="3:10" ht="18" x14ac:dyDescent="0.25">
      <c r="C526" s="39"/>
      <c r="D526" s="39"/>
      <c r="F526" s="43"/>
      <c r="G526" s="43"/>
      <c r="H526" s="43"/>
      <c r="I526" s="41"/>
      <c r="J526" s="39"/>
    </row>
    <row r="527" spans="3:10" ht="18" x14ac:dyDescent="0.25">
      <c r="C527" s="39"/>
      <c r="D527" s="39"/>
      <c r="F527" s="43"/>
      <c r="G527" s="43"/>
      <c r="H527" s="43"/>
      <c r="I527" s="41"/>
      <c r="J527" s="39"/>
    </row>
    <row r="528" spans="3:10" ht="18" x14ac:dyDescent="0.25">
      <c r="C528" s="39"/>
      <c r="D528" s="39"/>
      <c r="F528" s="43"/>
      <c r="G528" s="43"/>
      <c r="H528" s="43"/>
      <c r="I528" s="41"/>
      <c r="J528" s="39"/>
    </row>
    <row r="529" spans="3:10" ht="18" x14ac:dyDescent="0.25">
      <c r="C529" s="39"/>
      <c r="D529" s="39"/>
      <c r="F529" s="43"/>
      <c r="G529" s="43"/>
      <c r="H529" s="43"/>
      <c r="I529" s="41"/>
      <c r="J529" s="39"/>
    </row>
    <row r="530" spans="3:10" ht="18" x14ac:dyDescent="0.25">
      <c r="C530" s="39"/>
      <c r="D530" s="39"/>
      <c r="F530" s="43"/>
      <c r="G530" s="43"/>
      <c r="H530" s="43"/>
      <c r="I530" s="41"/>
      <c r="J530" s="39"/>
    </row>
    <row r="531" spans="3:10" ht="18" x14ac:dyDescent="0.25">
      <c r="C531" s="39"/>
      <c r="D531" s="39"/>
      <c r="F531" s="43"/>
      <c r="G531" s="43"/>
      <c r="H531" s="43"/>
      <c r="I531" s="41"/>
      <c r="J531" s="39"/>
    </row>
    <row r="532" spans="3:10" ht="18" x14ac:dyDescent="0.25">
      <c r="C532" s="39"/>
      <c r="D532" s="39"/>
      <c r="F532" s="43"/>
      <c r="G532" s="43"/>
      <c r="H532" s="43"/>
      <c r="I532" s="41"/>
      <c r="J532" s="39"/>
    </row>
    <row r="533" spans="3:10" ht="18" x14ac:dyDescent="0.25">
      <c r="C533" s="39"/>
      <c r="D533" s="39"/>
      <c r="F533" s="43"/>
      <c r="G533" s="43"/>
      <c r="H533" s="43"/>
      <c r="I533" s="41"/>
      <c r="J533" s="39"/>
    </row>
    <row r="534" spans="3:10" ht="18" x14ac:dyDescent="0.25">
      <c r="C534" s="39"/>
      <c r="D534" s="39"/>
      <c r="F534" s="43"/>
      <c r="G534" s="43"/>
      <c r="H534" s="43"/>
      <c r="I534" s="41"/>
      <c r="J534" s="39"/>
    </row>
    <row r="535" spans="3:10" ht="18" x14ac:dyDescent="0.25">
      <c r="C535" s="39"/>
      <c r="D535" s="39"/>
      <c r="F535" s="43"/>
      <c r="G535" s="43"/>
      <c r="H535" s="43"/>
      <c r="I535" s="41"/>
      <c r="J535" s="39"/>
    </row>
    <row r="536" spans="3:10" ht="18" x14ac:dyDescent="0.25">
      <c r="C536" s="39"/>
      <c r="D536" s="39"/>
      <c r="F536" s="43"/>
      <c r="G536" s="43"/>
      <c r="H536" s="43"/>
      <c r="I536" s="41"/>
      <c r="J536" s="39"/>
    </row>
    <row r="537" spans="3:10" ht="18" x14ac:dyDescent="0.25">
      <c r="C537" s="39"/>
      <c r="D537" s="39"/>
      <c r="F537" s="43"/>
      <c r="G537" s="43"/>
      <c r="H537" s="43"/>
      <c r="I537" s="41"/>
      <c r="J537" s="39"/>
    </row>
    <row r="538" spans="3:10" ht="18" x14ac:dyDescent="0.25">
      <c r="C538" s="39"/>
      <c r="D538" s="39"/>
      <c r="F538" s="43"/>
      <c r="G538" s="43"/>
      <c r="H538" s="43"/>
      <c r="I538" s="41"/>
      <c r="J538" s="39"/>
    </row>
    <row r="539" spans="3:10" ht="18" x14ac:dyDescent="0.25">
      <c r="C539" s="39"/>
      <c r="D539" s="39"/>
      <c r="F539" s="43"/>
      <c r="G539" s="43"/>
      <c r="H539" s="43"/>
      <c r="I539" s="41"/>
      <c r="J539" s="39"/>
    </row>
    <row r="540" spans="3:10" ht="18" x14ac:dyDescent="0.25">
      <c r="C540" s="39"/>
      <c r="D540" s="39"/>
      <c r="F540" s="43"/>
      <c r="G540" s="43"/>
      <c r="H540" s="43"/>
      <c r="I540" s="41"/>
      <c r="J540" s="39"/>
    </row>
    <row r="541" spans="3:10" ht="18" x14ac:dyDescent="0.25">
      <c r="C541" s="39"/>
      <c r="D541" s="39"/>
      <c r="F541" s="43"/>
      <c r="G541" s="43"/>
      <c r="H541" s="43"/>
      <c r="I541" s="41"/>
      <c r="J541" s="39"/>
    </row>
    <row r="542" spans="3:10" ht="18" x14ac:dyDescent="0.25">
      <c r="C542" s="39"/>
      <c r="D542" s="39"/>
      <c r="F542" s="43"/>
      <c r="G542" s="43"/>
      <c r="H542" s="43"/>
      <c r="I542" s="41"/>
      <c r="J542" s="39"/>
    </row>
    <row r="543" spans="3:10" ht="18" x14ac:dyDescent="0.25">
      <c r="C543" s="39"/>
      <c r="D543" s="39"/>
      <c r="F543" s="43"/>
      <c r="G543" s="43"/>
      <c r="H543" s="43"/>
      <c r="I543" s="41"/>
      <c r="J543" s="39"/>
    </row>
    <row r="544" spans="3:10" ht="18" x14ac:dyDescent="0.25">
      <c r="C544" s="39"/>
      <c r="D544" s="39"/>
      <c r="F544" s="43"/>
      <c r="G544" s="43"/>
      <c r="H544" s="43"/>
      <c r="I544" s="41"/>
      <c r="J544" s="39"/>
    </row>
    <row r="545" spans="3:10" ht="18" x14ac:dyDescent="0.25">
      <c r="C545" s="39"/>
      <c r="D545" s="39"/>
      <c r="F545" s="43"/>
      <c r="G545" s="43"/>
      <c r="H545" s="43"/>
      <c r="I545" s="41"/>
      <c r="J545" s="39"/>
    </row>
    <row r="546" spans="3:10" ht="18" x14ac:dyDescent="0.25">
      <c r="C546" s="39"/>
      <c r="D546" s="39"/>
      <c r="F546" s="43"/>
      <c r="G546" s="43"/>
      <c r="H546" s="43"/>
      <c r="I546" s="41"/>
      <c r="J546" s="39"/>
    </row>
    <row r="547" spans="3:10" ht="18" x14ac:dyDescent="0.25">
      <c r="C547" s="39"/>
      <c r="D547" s="39"/>
      <c r="F547" s="43"/>
      <c r="G547" s="43"/>
      <c r="H547" s="43"/>
      <c r="I547" s="41"/>
      <c r="J547" s="39"/>
    </row>
    <row r="548" spans="3:10" ht="18" x14ac:dyDescent="0.25">
      <c r="C548" s="39"/>
      <c r="D548" s="39"/>
      <c r="F548" s="43"/>
      <c r="G548" s="43"/>
      <c r="H548" s="43"/>
      <c r="I548" s="41"/>
      <c r="J548" s="39"/>
    </row>
    <row r="549" spans="3:10" ht="18" x14ac:dyDescent="0.25">
      <c r="C549" s="39"/>
      <c r="D549" s="39"/>
      <c r="F549" s="43"/>
      <c r="G549" s="43"/>
      <c r="H549" s="43"/>
      <c r="I549" s="41"/>
      <c r="J549" s="39"/>
    </row>
    <row r="550" spans="3:10" ht="18" x14ac:dyDescent="0.25">
      <c r="C550" s="39"/>
      <c r="D550" s="39"/>
      <c r="F550" s="43"/>
      <c r="G550" s="43"/>
      <c r="H550" s="43"/>
      <c r="I550" s="41"/>
      <c r="J550" s="39"/>
    </row>
    <row r="551" spans="3:10" ht="18" x14ac:dyDescent="0.25">
      <c r="C551" s="39"/>
      <c r="D551" s="39"/>
      <c r="F551" s="43"/>
      <c r="G551" s="43"/>
      <c r="H551" s="43"/>
      <c r="I551" s="41"/>
      <c r="J551" s="39"/>
    </row>
    <row r="552" spans="3:10" ht="18" x14ac:dyDescent="0.25">
      <c r="C552" s="39"/>
      <c r="D552" s="39"/>
      <c r="F552" s="43"/>
      <c r="G552" s="43"/>
      <c r="H552" s="43"/>
      <c r="I552" s="41"/>
      <c r="J552" s="39"/>
    </row>
    <row r="553" spans="3:10" ht="18" x14ac:dyDescent="0.25">
      <c r="C553" s="39"/>
      <c r="D553" s="39"/>
      <c r="F553" s="43"/>
      <c r="G553" s="43"/>
      <c r="H553" s="43"/>
      <c r="I553" s="41"/>
      <c r="J553" s="39"/>
    </row>
    <row r="554" spans="3:10" ht="18" x14ac:dyDescent="0.25">
      <c r="C554" s="39"/>
      <c r="D554" s="39"/>
      <c r="F554" s="43"/>
      <c r="G554" s="43"/>
      <c r="H554" s="43"/>
      <c r="I554" s="41"/>
      <c r="J554" s="39"/>
    </row>
    <row r="555" spans="3:10" ht="18" x14ac:dyDescent="0.25">
      <c r="C555" s="39"/>
      <c r="D555" s="39"/>
      <c r="F555" s="43"/>
      <c r="G555" s="43"/>
      <c r="H555" s="43"/>
      <c r="I555" s="41"/>
      <c r="J555" s="39"/>
    </row>
    <row r="556" spans="3:10" ht="18" x14ac:dyDescent="0.25">
      <c r="C556" s="39"/>
      <c r="D556" s="39"/>
      <c r="F556" s="43"/>
      <c r="G556" s="43"/>
      <c r="H556" s="43"/>
      <c r="I556" s="41"/>
      <c r="J556" s="39"/>
    </row>
    <row r="557" spans="3:10" ht="18" x14ac:dyDescent="0.25">
      <c r="C557" s="39"/>
      <c r="D557" s="39"/>
      <c r="F557" s="43"/>
      <c r="G557" s="43"/>
      <c r="H557" s="43"/>
      <c r="I557" s="41"/>
      <c r="J557" s="39"/>
    </row>
    <row r="558" spans="3:10" ht="18" x14ac:dyDescent="0.25">
      <c r="C558" s="39"/>
      <c r="D558" s="39"/>
      <c r="F558" s="43"/>
      <c r="G558" s="43"/>
      <c r="H558" s="43"/>
      <c r="I558" s="41"/>
      <c r="J558" s="39"/>
    </row>
    <row r="559" spans="3:10" ht="18" x14ac:dyDescent="0.25">
      <c r="C559" s="39"/>
      <c r="D559" s="39"/>
      <c r="F559" s="43"/>
      <c r="G559" s="43"/>
      <c r="H559" s="43"/>
      <c r="I559" s="41"/>
      <c r="J559" s="39"/>
    </row>
    <row r="560" spans="3:10" ht="18" x14ac:dyDescent="0.25">
      <c r="C560" s="39"/>
      <c r="D560" s="39"/>
      <c r="F560" s="43"/>
      <c r="G560" s="43"/>
      <c r="H560" s="43"/>
      <c r="I560" s="41"/>
      <c r="J560" s="39"/>
    </row>
    <row r="561" spans="3:10" ht="18" x14ac:dyDescent="0.25">
      <c r="C561" s="39"/>
      <c r="D561" s="39"/>
      <c r="F561" s="43"/>
      <c r="G561" s="43"/>
      <c r="H561" s="43"/>
      <c r="I561" s="41"/>
      <c r="J561" s="39"/>
    </row>
    <row r="562" spans="3:10" ht="18" x14ac:dyDescent="0.25">
      <c r="C562" s="39"/>
      <c r="D562" s="39"/>
      <c r="F562" s="43"/>
      <c r="G562" s="43"/>
      <c r="H562" s="43"/>
      <c r="I562" s="41"/>
      <c r="J562" s="39"/>
    </row>
    <row r="563" spans="3:10" ht="18" x14ac:dyDescent="0.25">
      <c r="C563" s="39"/>
      <c r="D563" s="39"/>
      <c r="F563" s="43"/>
      <c r="G563" s="43"/>
      <c r="H563" s="43"/>
      <c r="I563" s="41"/>
      <c r="J563" s="39"/>
    </row>
    <row r="564" spans="3:10" ht="18" x14ac:dyDescent="0.25">
      <c r="C564" s="39"/>
      <c r="D564" s="39"/>
      <c r="F564" s="43"/>
      <c r="G564" s="43"/>
      <c r="H564" s="43"/>
      <c r="I564" s="41"/>
      <c r="J564" s="39"/>
    </row>
    <row r="565" spans="3:10" ht="18" x14ac:dyDescent="0.25">
      <c r="C565" s="39"/>
      <c r="D565" s="39"/>
      <c r="F565" s="43"/>
      <c r="G565" s="43"/>
      <c r="H565" s="43"/>
      <c r="I565" s="41"/>
      <c r="J565" s="39"/>
    </row>
    <row r="566" spans="3:10" ht="18" x14ac:dyDescent="0.25">
      <c r="C566" s="39"/>
      <c r="D566" s="39"/>
      <c r="F566" s="43"/>
      <c r="G566" s="43"/>
      <c r="H566" s="43"/>
      <c r="I566" s="41"/>
      <c r="J566" s="39"/>
    </row>
    <row r="567" spans="3:10" ht="18" x14ac:dyDescent="0.25">
      <c r="C567" s="39"/>
      <c r="D567" s="39"/>
      <c r="F567" s="43"/>
      <c r="G567" s="43"/>
      <c r="H567" s="43"/>
      <c r="I567" s="41"/>
      <c r="J567" s="39"/>
    </row>
    <row r="568" spans="3:10" ht="18" x14ac:dyDescent="0.25">
      <c r="C568" s="39"/>
      <c r="D568" s="39"/>
      <c r="F568" s="43"/>
      <c r="G568" s="43"/>
      <c r="H568" s="43"/>
      <c r="I568" s="41"/>
      <c r="J568" s="39"/>
    </row>
    <row r="569" spans="3:10" ht="18" x14ac:dyDescent="0.25">
      <c r="C569" s="39"/>
      <c r="D569" s="39"/>
      <c r="F569" s="43"/>
      <c r="G569" s="43"/>
      <c r="H569" s="43"/>
      <c r="I569" s="41"/>
      <c r="J569" s="39"/>
    </row>
    <row r="570" spans="3:10" ht="18" x14ac:dyDescent="0.25">
      <c r="C570" s="39"/>
      <c r="D570" s="39"/>
      <c r="F570" s="43"/>
      <c r="G570" s="43"/>
      <c r="H570" s="43"/>
      <c r="I570" s="41"/>
      <c r="J570" s="39"/>
    </row>
    <row r="571" spans="3:10" ht="18" x14ac:dyDescent="0.25">
      <c r="C571" s="39"/>
      <c r="D571" s="39"/>
      <c r="F571" s="43"/>
      <c r="G571" s="43"/>
      <c r="H571" s="43"/>
      <c r="I571" s="41"/>
      <c r="J571" s="39"/>
    </row>
    <row r="572" spans="3:10" ht="18" x14ac:dyDescent="0.25">
      <c r="C572" s="39"/>
      <c r="D572" s="39"/>
      <c r="F572" s="43"/>
      <c r="G572" s="43"/>
      <c r="H572" s="43"/>
      <c r="I572" s="41"/>
      <c r="J572" s="39"/>
    </row>
    <row r="573" spans="3:10" ht="18" x14ac:dyDescent="0.25">
      <c r="C573" s="39"/>
      <c r="D573" s="39"/>
      <c r="F573" s="43"/>
      <c r="G573" s="43"/>
      <c r="H573" s="43"/>
      <c r="I573" s="41"/>
      <c r="J573" s="39"/>
    </row>
    <row r="574" spans="3:10" ht="18" x14ac:dyDescent="0.25">
      <c r="C574" s="39"/>
      <c r="D574" s="39"/>
      <c r="F574" s="43"/>
      <c r="G574" s="43"/>
      <c r="H574" s="43"/>
      <c r="I574" s="41"/>
      <c r="J574" s="39"/>
    </row>
    <row r="575" spans="3:10" ht="18" x14ac:dyDescent="0.25">
      <c r="C575" s="39"/>
      <c r="D575" s="39"/>
      <c r="F575" s="43"/>
      <c r="G575" s="43"/>
      <c r="H575" s="43"/>
      <c r="I575" s="41"/>
      <c r="J575" s="39"/>
    </row>
    <row r="576" spans="3:10" ht="18" x14ac:dyDescent="0.25">
      <c r="C576" s="39"/>
      <c r="D576" s="39"/>
      <c r="F576" s="43"/>
      <c r="G576" s="43"/>
      <c r="H576" s="43"/>
      <c r="I576" s="41"/>
      <c r="J576" s="39"/>
    </row>
    <row r="577" spans="3:10" ht="18" x14ac:dyDescent="0.25">
      <c r="C577" s="39"/>
      <c r="D577" s="39"/>
      <c r="F577" s="43"/>
      <c r="G577" s="43"/>
      <c r="H577" s="43"/>
      <c r="I577" s="41"/>
      <c r="J577" s="39"/>
    </row>
    <row r="578" spans="3:10" ht="18" x14ac:dyDescent="0.25">
      <c r="C578" s="39"/>
      <c r="D578" s="39"/>
      <c r="F578" s="43"/>
      <c r="G578" s="43"/>
      <c r="H578" s="43"/>
      <c r="I578" s="41"/>
      <c r="J578" s="39"/>
    </row>
    <row r="579" spans="3:10" ht="18" x14ac:dyDescent="0.25">
      <c r="C579" s="39"/>
      <c r="D579" s="39"/>
      <c r="F579" s="43"/>
      <c r="G579" s="43"/>
      <c r="H579" s="43"/>
      <c r="I579" s="41"/>
      <c r="J579" s="39"/>
    </row>
    <row r="580" spans="3:10" ht="18" x14ac:dyDescent="0.25">
      <c r="C580" s="39"/>
      <c r="D580" s="39"/>
      <c r="F580" s="43"/>
      <c r="G580" s="43"/>
      <c r="H580" s="43"/>
      <c r="I580" s="41"/>
      <c r="J580" s="39"/>
    </row>
    <row r="581" spans="3:10" ht="18" x14ac:dyDescent="0.25">
      <c r="C581" s="39"/>
      <c r="D581" s="39"/>
      <c r="F581" s="43"/>
      <c r="G581" s="43"/>
      <c r="H581" s="43"/>
      <c r="I581" s="41"/>
      <c r="J581" s="39"/>
    </row>
    <row r="582" spans="3:10" ht="18" x14ac:dyDescent="0.25">
      <c r="C582" s="39"/>
      <c r="D582" s="39"/>
      <c r="F582" s="43"/>
      <c r="G582" s="43"/>
      <c r="H582" s="43"/>
      <c r="I582" s="41"/>
      <c r="J582" s="39"/>
    </row>
    <row r="583" spans="3:10" ht="18" x14ac:dyDescent="0.25">
      <c r="C583" s="39"/>
      <c r="D583" s="39"/>
      <c r="F583" s="43"/>
      <c r="G583" s="43"/>
      <c r="H583" s="43"/>
      <c r="I583" s="41"/>
      <c r="J583" s="39"/>
    </row>
    <row r="584" spans="3:10" ht="18" x14ac:dyDescent="0.25">
      <c r="C584" s="39"/>
      <c r="D584" s="39"/>
      <c r="F584" s="43"/>
      <c r="G584" s="43"/>
      <c r="H584" s="43"/>
      <c r="I584" s="41"/>
      <c r="J584" s="39"/>
    </row>
    <row r="585" spans="3:10" ht="18" x14ac:dyDescent="0.25">
      <c r="C585" s="39"/>
      <c r="D585" s="39"/>
      <c r="F585" s="43"/>
      <c r="G585" s="43"/>
      <c r="H585" s="43"/>
      <c r="I585" s="41"/>
      <c r="J585" s="39"/>
    </row>
    <row r="586" spans="3:10" ht="18" x14ac:dyDescent="0.25">
      <c r="C586" s="39"/>
      <c r="D586" s="39"/>
      <c r="F586" s="43"/>
      <c r="G586" s="43"/>
      <c r="H586" s="43"/>
      <c r="I586" s="41"/>
      <c r="J586" s="39"/>
    </row>
    <row r="587" spans="3:10" ht="18" x14ac:dyDescent="0.25">
      <c r="C587" s="39"/>
      <c r="D587" s="39"/>
      <c r="F587" s="43"/>
      <c r="G587" s="43"/>
      <c r="H587" s="43"/>
      <c r="I587" s="41"/>
      <c r="J587" s="39"/>
    </row>
    <row r="588" spans="3:10" ht="18" x14ac:dyDescent="0.25">
      <c r="C588" s="39"/>
      <c r="D588" s="39"/>
      <c r="F588" s="43"/>
      <c r="G588" s="43"/>
      <c r="H588" s="43"/>
      <c r="I588" s="41"/>
      <c r="J588" s="39"/>
    </row>
    <row r="589" spans="3:10" ht="18" x14ac:dyDescent="0.25">
      <c r="C589" s="39"/>
      <c r="D589" s="39"/>
      <c r="F589" s="43"/>
      <c r="G589" s="43"/>
      <c r="H589" s="43"/>
      <c r="I589" s="41"/>
      <c r="J589" s="39"/>
    </row>
    <row r="590" spans="3:10" ht="18" x14ac:dyDescent="0.25">
      <c r="C590" s="39"/>
      <c r="D590" s="39"/>
      <c r="F590" s="43"/>
      <c r="G590" s="43"/>
      <c r="H590" s="43"/>
      <c r="I590" s="41"/>
      <c r="J590" s="39"/>
    </row>
    <row r="591" spans="3:10" ht="18" x14ac:dyDescent="0.25">
      <c r="C591" s="39"/>
      <c r="D591" s="39"/>
      <c r="F591" s="43"/>
      <c r="G591" s="43"/>
      <c r="H591" s="43"/>
      <c r="I591" s="41"/>
      <c r="J591" s="39"/>
    </row>
    <row r="592" spans="3:10" ht="18" x14ac:dyDescent="0.25">
      <c r="C592" s="39"/>
      <c r="D592" s="39"/>
      <c r="F592" s="43"/>
      <c r="G592" s="43"/>
      <c r="H592" s="43"/>
      <c r="I592" s="41"/>
      <c r="J592" s="39"/>
    </row>
    <row r="593" spans="3:10" ht="18" x14ac:dyDescent="0.25">
      <c r="C593" s="39"/>
      <c r="D593" s="39"/>
      <c r="F593" s="43"/>
      <c r="G593" s="43"/>
      <c r="H593" s="43"/>
      <c r="I593" s="41"/>
      <c r="J593" s="39"/>
    </row>
    <row r="594" spans="3:10" ht="18" x14ac:dyDescent="0.25">
      <c r="C594" s="39"/>
      <c r="D594" s="39"/>
      <c r="F594" s="43"/>
      <c r="G594" s="43"/>
      <c r="H594" s="43"/>
      <c r="I594" s="41"/>
      <c r="J594" s="39"/>
    </row>
    <row r="595" spans="3:10" ht="18" x14ac:dyDescent="0.25">
      <c r="C595" s="39"/>
      <c r="D595" s="39"/>
      <c r="F595" s="43"/>
      <c r="G595" s="43"/>
      <c r="H595" s="43"/>
      <c r="I595" s="41"/>
      <c r="J595" s="39"/>
    </row>
    <row r="596" spans="3:10" ht="18" x14ac:dyDescent="0.25">
      <c r="C596" s="39"/>
      <c r="D596" s="39"/>
      <c r="F596" s="43"/>
      <c r="G596" s="43"/>
      <c r="H596" s="43"/>
      <c r="I596" s="41"/>
      <c r="J596" s="39"/>
    </row>
    <row r="597" spans="3:10" ht="18" x14ac:dyDescent="0.25">
      <c r="C597" s="39"/>
      <c r="D597" s="39"/>
      <c r="F597" s="43"/>
      <c r="G597" s="43"/>
      <c r="H597" s="43"/>
      <c r="I597" s="41"/>
      <c r="J597" s="39"/>
    </row>
    <row r="598" spans="3:10" ht="18" x14ac:dyDescent="0.25">
      <c r="C598" s="39"/>
      <c r="D598" s="39"/>
      <c r="F598" s="43"/>
      <c r="G598" s="43"/>
      <c r="H598" s="43"/>
      <c r="I598" s="41"/>
      <c r="J598" s="39"/>
    </row>
    <row r="599" spans="3:10" ht="18" x14ac:dyDescent="0.25">
      <c r="C599" s="39"/>
      <c r="D599" s="39"/>
      <c r="F599" s="43"/>
      <c r="G599" s="43"/>
      <c r="H599" s="43"/>
      <c r="I599" s="41"/>
      <c r="J599" s="39"/>
    </row>
    <row r="600" spans="3:10" ht="18" x14ac:dyDescent="0.25">
      <c r="C600" s="39"/>
      <c r="D600" s="39"/>
      <c r="F600" s="43"/>
      <c r="G600" s="43"/>
      <c r="H600" s="43"/>
      <c r="I600" s="41"/>
      <c r="J600" s="39"/>
    </row>
    <row r="601" spans="3:10" ht="18" x14ac:dyDescent="0.25">
      <c r="C601" s="39"/>
      <c r="D601" s="39"/>
      <c r="F601" s="43"/>
      <c r="G601" s="43"/>
      <c r="H601" s="43"/>
      <c r="I601" s="41"/>
      <c r="J601" s="39"/>
    </row>
    <row r="602" spans="3:10" ht="18" x14ac:dyDescent="0.25">
      <c r="C602" s="39"/>
      <c r="D602" s="39"/>
      <c r="F602" s="43"/>
      <c r="G602" s="43"/>
      <c r="H602" s="43"/>
      <c r="I602" s="41"/>
      <c r="J602" s="39"/>
    </row>
    <row r="603" spans="3:10" ht="18" x14ac:dyDescent="0.25">
      <c r="C603" s="39"/>
      <c r="D603" s="39"/>
      <c r="F603" s="43"/>
      <c r="G603" s="43"/>
      <c r="H603" s="43"/>
      <c r="I603" s="41"/>
      <c r="J603" s="39"/>
    </row>
    <row r="604" spans="3:10" ht="18" x14ac:dyDescent="0.25">
      <c r="C604" s="39"/>
      <c r="D604" s="39"/>
      <c r="F604" s="43"/>
      <c r="G604" s="43"/>
      <c r="H604" s="43"/>
      <c r="I604" s="41"/>
      <c r="J604" s="39"/>
    </row>
    <row r="605" spans="3:10" ht="18" x14ac:dyDescent="0.25">
      <c r="C605" s="39"/>
      <c r="D605" s="39"/>
      <c r="F605" s="43"/>
      <c r="G605" s="43"/>
      <c r="H605" s="43"/>
      <c r="I605" s="41"/>
      <c r="J605" s="39"/>
    </row>
    <row r="606" spans="3:10" ht="18" x14ac:dyDescent="0.25">
      <c r="C606" s="39"/>
      <c r="D606" s="39"/>
      <c r="F606" s="43"/>
      <c r="G606" s="43"/>
      <c r="H606" s="43"/>
      <c r="I606" s="41"/>
      <c r="J606" s="39"/>
    </row>
    <row r="607" spans="3:10" ht="18" x14ac:dyDescent="0.25">
      <c r="C607" s="39"/>
      <c r="D607" s="39"/>
      <c r="F607" s="43"/>
      <c r="G607" s="43"/>
      <c r="H607" s="43"/>
      <c r="I607" s="41"/>
      <c r="J607" s="39"/>
    </row>
    <row r="608" spans="3:10" ht="18" x14ac:dyDescent="0.25">
      <c r="C608" s="39"/>
      <c r="D608" s="39"/>
      <c r="F608" s="43"/>
      <c r="G608" s="43"/>
      <c r="H608" s="43"/>
      <c r="I608" s="41"/>
      <c r="J608" s="39"/>
    </row>
    <row r="609" spans="3:10" ht="18" x14ac:dyDescent="0.25">
      <c r="C609" s="39"/>
      <c r="D609" s="39"/>
      <c r="F609" s="43"/>
      <c r="G609" s="43"/>
      <c r="H609" s="43"/>
      <c r="I609" s="41"/>
      <c r="J609" s="39"/>
    </row>
    <row r="610" spans="3:10" ht="18" x14ac:dyDescent="0.25">
      <c r="C610" s="39"/>
      <c r="D610" s="39"/>
      <c r="F610" s="43"/>
      <c r="G610" s="43"/>
      <c r="H610" s="43"/>
      <c r="I610" s="41"/>
      <c r="J610" s="39"/>
    </row>
    <row r="611" spans="3:10" ht="18" x14ac:dyDescent="0.25">
      <c r="C611" s="39"/>
      <c r="D611" s="39"/>
      <c r="F611" s="43"/>
      <c r="G611" s="43"/>
      <c r="H611" s="43"/>
      <c r="I611" s="41"/>
      <c r="J611" s="39"/>
    </row>
    <row r="612" spans="3:10" ht="18" x14ac:dyDescent="0.25">
      <c r="C612" s="39"/>
      <c r="D612" s="39"/>
      <c r="F612" s="43"/>
      <c r="G612" s="43"/>
      <c r="H612" s="43"/>
      <c r="I612" s="41"/>
      <c r="J612" s="39"/>
    </row>
    <row r="613" spans="3:10" ht="18" x14ac:dyDescent="0.25">
      <c r="C613" s="39"/>
      <c r="D613" s="39"/>
      <c r="F613" s="43"/>
      <c r="G613" s="43"/>
      <c r="H613" s="43"/>
      <c r="I613" s="41"/>
      <c r="J613" s="39"/>
    </row>
    <row r="614" spans="3:10" ht="18" x14ac:dyDescent="0.25">
      <c r="C614" s="39"/>
      <c r="D614" s="39"/>
      <c r="F614" s="43"/>
      <c r="G614" s="43"/>
      <c r="H614" s="43"/>
      <c r="I614" s="41"/>
      <c r="J614" s="39"/>
    </row>
    <row r="615" spans="3:10" ht="18" x14ac:dyDescent="0.25">
      <c r="C615" s="39"/>
      <c r="D615" s="39"/>
      <c r="F615" s="43"/>
      <c r="G615" s="43"/>
      <c r="H615" s="43"/>
      <c r="I615" s="41"/>
      <c r="J615" s="39"/>
    </row>
    <row r="616" spans="3:10" ht="18" x14ac:dyDescent="0.25">
      <c r="C616" s="39"/>
      <c r="D616" s="39"/>
      <c r="F616" s="43"/>
      <c r="G616" s="43"/>
      <c r="H616" s="43"/>
      <c r="I616" s="41"/>
      <c r="J616" s="39"/>
    </row>
    <row r="617" spans="3:10" ht="18" x14ac:dyDescent="0.25">
      <c r="C617" s="39"/>
      <c r="D617" s="39"/>
      <c r="F617" s="43"/>
      <c r="G617" s="43"/>
      <c r="H617" s="43"/>
      <c r="I617" s="41"/>
      <c r="J617" s="39"/>
    </row>
    <row r="618" spans="3:10" ht="18" x14ac:dyDescent="0.25">
      <c r="C618" s="39"/>
      <c r="D618" s="39"/>
      <c r="F618" s="43"/>
      <c r="G618" s="43"/>
      <c r="H618" s="43"/>
      <c r="I618" s="41"/>
      <c r="J618" s="39"/>
    </row>
    <row r="619" spans="3:10" ht="18" x14ac:dyDescent="0.25">
      <c r="C619" s="39"/>
      <c r="D619" s="39"/>
      <c r="F619" s="43"/>
      <c r="G619" s="43"/>
      <c r="H619" s="43"/>
      <c r="I619" s="41"/>
      <c r="J619" s="39"/>
    </row>
    <row r="620" spans="3:10" ht="18" x14ac:dyDescent="0.25">
      <c r="C620" s="39"/>
      <c r="D620" s="39"/>
      <c r="F620" s="43"/>
      <c r="G620" s="43"/>
      <c r="H620" s="43"/>
      <c r="I620" s="41"/>
      <c r="J620" s="39"/>
    </row>
    <row r="621" spans="3:10" ht="18" x14ac:dyDescent="0.25">
      <c r="C621" s="39"/>
      <c r="D621" s="39"/>
      <c r="F621" s="43"/>
      <c r="G621" s="43"/>
      <c r="H621" s="43"/>
      <c r="I621" s="41"/>
      <c r="J621" s="39"/>
    </row>
    <row r="622" spans="3:10" ht="18" x14ac:dyDescent="0.25">
      <c r="C622" s="39"/>
      <c r="D622" s="39"/>
      <c r="F622" s="43"/>
      <c r="G622" s="43"/>
      <c r="H622" s="43"/>
      <c r="I622" s="41"/>
      <c r="J622" s="39"/>
    </row>
    <row r="623" spans="3:10" ht="18" x14ac:dyDescent="0.25">
      <c r="C623" s="39"/>
      <c r="D623" s="39"/>
      <c r="F623" s="43"/>
      <c r="G623" s="43"/>
      <c r="H623" s="43"/>
      <c r="I623" s="41"/>
      <c r="J623" s="39"/>
    </row>
    <row r="624" spans="3:10" ht="18" x14ac:dyDescent="0.25">
      <c r="C624" s="39"/>
      <c r="D624" s="39"/>
      <c r="F624" s="43"/>
      <c r="G624" s="43"/>
      <c r="H624" s="43"/>
      <c r="I624" s="41"/>
      <c r="J624" s="39"/>
    </row>
    <row r="625" spans="3:10" ht="18" x14ac:dyDescent="0.25">
      <c r="C625" s="39"/>
      <c r="D625" s="39"/>
      <c r="F625" s="43"/>
      <c r="G625" s="43"/>
      <c r="H625" s="43"/>
      <c r="I625" s="41"/>
      <c r="J625" s="39"/>
    </row>
    <row r="626" spans="3:10" ht="18" x14ac:dyDescent="0.25">
      <c r="C626" s="39"/>
      <c r="D626" s="39"/>
      <c r="F626" s="43"/>
      <c r="G626" s="43"/>
      <c r="H626" s="43"/>
      <c r="I626" s="41"/>
      <c r="J626" s="39"/>
    </row>
    <row r="627" spans="3:10" ht="18" x14ac:dyDescent="0.25">
      <c r="C627" s="39"/>
      <c r="D627" s="39"/>
      <c r="F627" s="43"/>
      <c r="G627" s="43"/>
      <c r="H627" s="43"/>
      <c r="I627" s="41"/>
      <c r="J627" s="39"/>
    </row>
    <row r="628" spans="3:10" ht="18" x14ac:dyDescent="0.25">
      <c r="C628" s="39"/>
      <c r="D628" s="39"/>
      <c r="F628" s="43"/>
      <c r="G628" s="43"/>
      <c r="H628" s="43"/>
      <c r="I628" s="41"/>
      <c r="J628" s="39"/>
    </row>
    <row r="629" spans="3:10" ht="18" x14ac:dyDescent="0.25">
      <c r="C629" s="39"/>
      <c r="D629" s="39"/>
      <c r="F629" s="43"/>
      <c r="G629" s="43"/>
      <c r="H629" s="43"/>
      <c r="I629" s="41"/>
      <c r="J629" s="39"/>
    </row>
    <row r="630" spans="3:10" ht="18" x14ac:dyDescent="0.25">
      <c r="C630" s="39"/>
      <c r="D630" s="39"/>
      <c r="F630" s="43"/>
      <c r="G630" s="43"/>
      <c r="H630" s="43"/>
      <c r="I630" s="41"/>
      <c r="J630" s="39"/>
    </row>
    <row r="631" spans="3:10" ht="18" x14ac:dyDescent="0.25">
      <c r="C631" s="39"/>
      <c r="D631" s="39"/>
      <c r="F631" s="43"/>
      <c r="G631" s="43"/>
      <c r="H631" s="43"/>
      <c r="I631" s="41"/>
      <c r="J631" s="39"/>
    </row>
    <row r="632" spans="3:10" ht="18" x14ac:dyDescent="0.25">
      <c r="C632" s="39"/>
      <c r="D632" s="39"/>
      <c r="F632" s="43"/>
      <c r="G632" s="43"/>
      <c r="H632" s="43"/>
      <c r="I632" s="41"/>
      <c r="J632" s="39"/>
    </row>
    <row r="633" spans="3:10" ht="18" x14ac:dyDescent="0.25">
      <c r="C633" s="39"/>
      <c r="D633" s="39"/>
      <c r="F633" s="43"/>
      <c r="G633" s="43"/>
      <c r="H633" s="43"/>
      <c r="I633" s="41"/>
      <c r="J633" s="39"/>
    </row>
    <row r="634" spans="3:10" ht="18" x14ac:dyDescent="0.25">
      <c r="C634" s="39"/>
      <c r="D634" s="39"/>
      <c r="F634" s="43"/>
      <c r="G634" s="43"/>
      <c r="H634" s="43"/>
      <c r="I634" s="41"/>
      <c r="J634" s="39"/>
    </row>
    <row r="635" spans="3:10" ht="18" x14ac:dyDescent="0.25">
      <c r="C635" s="39"/>
      <c r="D635" s="39"/>
      <c r="F635" s="43"/>
      <c r="G635" s="43"/>
      <c r="H635" s="43"/>
      <c r="I635" s="41"/>
      <c r="J635" s="39"/>
    </row>
    <row r="636" spans="3:10" ht="18" x14ac:dyDescent="0.25">
      <c r="C636" s="39"/>
      <c r="D636" s="39"/>
      <c r="F636" s="43"/>
      <c r="G636" s="43"/>
      <c r="H636" s="43"/>
      <c r="I636" s="41"/>
      <c r="J636" s="39"/>
    </row>
    <row r="637" spans="3:10" ht="18" x14ac:dyDescent="0.25">
      <c r="C637" s="39"/>
      <c r="D637" s="39"/>
      <c r="F637" s="43"/>
      <c r="G637" s="43"/>
      <c r="H637" s="43"/>
      <c r="I637" s="41"/>
      <c r="J637" s="39"/>
    </row>
    <row r="638" spans="3:10" ht="18" x14ac:dyDescent="0.25">
      <c r="C638" s="39"/>
      <c r="D638" s="39"/>
      <c r="F638" s="43"/>
      <c r="G638" s="43"/>
      <c r="H638" s="43"/>
      <c r="I638" s="41"/>
      <c r="J638" s="39"/>
    </row>
    <row r="639" spans="3:10" ht="18" x14ac:dyDescent="0.25">
      <c r="C639" s="39"/>
      <c r="D639" s="39"/>
      <c r="F639" s="43"/>
      <c r="G639" s="43"/>
      <c r="H639" s="43"/>
      <c r="I639" s="41"/>
      <c r="J639" s="39"/>
    </row>
    <row r="640" spans="3:10" ht="18" x14ac:dyDescent="0.25">
      <c r="C640" s="39"/>
      <c r="D640" s="39"/>
      <c r="F640" s="43"/>
      <c r="G640" s="43"/>
      <c r="H640" s="43"/>
      <c r="I640" s="41"/>
      <c r="J640" s="39"/>
    </row>
    <row r="641" spans="3:10" ht="18" x14ac:dyDescent="0.25">
      <c r="C641" s="39"/>
      <c r="D641" s="39"/>
      <c r="F641" s="43"/>
      <c r="G641" s="43"/>
      <c r="H641" s="43"/>
      <c r="I641" s="41"/>
      <c r="J641" s="39"/>
    </row>
    <row r="642" spans="3:10" ht="18" x14ac:dyDescent="0.25">
      <c r="C642" s="39"/>
      <c r="D642" s="39"/>
      <c r="F642" s="43"/>
      <c r="G642" s="43"/>
      <c r="H642" s="43"/>
      <c r="I642" s="41"/>
      <c r="J642" s="39"/>
    </row>
    <row r="643" spans="3:10" ht="18" x14ac:dyDescent="0.25">
      <c r="C643" s="39"/>
      <c r="D643" s="39"/>
      <c r="F643" s="43"/>
      <c r="G643" s="43"/>
      <c r="H643" s="43"/>
      <c r="I643" s="41"/>
      <c r="J643" s="39"/>
    </row>
    <row r="644" spans="3:10" ht="18" x14ac:dyDescent="0.25">
      <c r="C644" s="39"/>
      <c r="D644" s="39"/>
      <c r="F644" s="43"/>
      <c r="G644" s="43"/>
      <c r="H644" s="43"/>
      <c r="I644" s="41"/>
      <c r="J644" s="39"/>
    </row>
    <row r="645" spans="3:10" ht="18" x14ac:dyDescent="0.25">
      <c r="C645" s="39"/>
      <c r="D645" s="39"/>
      <c r="F645" s="43"/>
      <c r="G645" s="43"/>
      <c r="H645" s="43"/>
      <c r="I645" s="41"/>
      <c r="J645" s="39"/>
    </row>
    <row r="646" spans="3:10" ht="18" x14ac:dyDescent="0.25">
      <c r="C646" s="39"/>
      <c r="D646" s="39"/>
      <c r="F646" s="43"/>
      <c r="G646" s="43"/>
      <c r="H646" s="43"/>
      <c r="I646" s="41"/>
      <c r="J646" s="39"/>
    </row>
    <row r="647" spans="3:10" ht="18" x14ac:dyDescent="0.25">
      <c r="C647" s="39"/>
      <c r="D647" s="39"/>
      <c r="F647" s="43"/>
      <c r="G647" s="43"/>
      <c r="H647" s="43"/>
      <c r="I647" s="41"/>
      <c r="J647" s="39"/>
    </row>
    <row r="648" spans="3:10" ht="18" x14ac:dyDescent="0.25">
      <c r="C648" s="39"/>
      <c r="D648" s="39"/>
      <c r="F648" s="43"/>
      <c r="G648" s="43"/>
      <c r="H648" s="43"/>
      <c r="I648" s="41"/>
      <c r="J648" s="39"/>
    </row>
    <row r="649" spans="3:10" ht="18" x14ac:dyDescent="0.25">
      <c r="C649" s="39"/>
      <c r="D649" s="39"/>
      <c r="F649" s="43"/>
      <c r="G649" s="43"/>
      <c r="H649" s="43"/>
      <c r="I649" s="41"/>
      <c r="J649" s="39"/>
    </row>
    <row r="650" spans="3:10" ht="18" x14ac:dyDescent="0.25">
      <c r="C650" s="39"/>
      <c r="D650" s="39"/>
      <c r="F650" s="43"/>
      <c r="G650" s="43"/>
      <c r="H650" s="43"/>
      <c r="I650" s="41"/>
      <c r="J650" s="39"/>
    </row>
    <row r="651" spans="3:10" ht="18" x14ac:dyDescent="0.25">
      <c r="C651" s="39"/>
      <c r="D651" s="39"/>
      <c r="F651" s="43"/>
      <c r="G651" s="43"/>
      <c r="H651" s="43"/>
      <c r="I651" s="41"/>
      <c r="J651" s="39"/>
    </row>
    <row r="652" spans="3:10" ht="18" x14ac:dyDescent="0.25">
      <c r="C652" s="39"/>
      <c r="D652" s="39"/>
      <c r="F652" s="43"/>
      <c r="G652" s="43"/>
      <c r="H652" s="43"/>
      <c r="I652" s="41"/>
      <c r="J652" s="39"/>
    </row>
    <row r="653" spans="3:10" ht="18" x14ac:dyDescent="0.25">
      <c r="C653" s="39"/>
      <c r="D653" s="39"/>
      <c r="F653" s="43"/>
      <c r="G653" s="43"/>
      <c r="H653" s="43"/>
      <c r="I653" s="41"/>
      <c r="J653" s="39"/>
    </row>
    <row r="654" spans="3:10" ht="18" x14ac:dyDescent="0.25">
      <c r="C654" s="39"/>
      <c r="D654" s="39"/>
      <c r="F654" s="43"/>
      <c r="G654" s="43"/>
      <c r="H654" s="43"/>
      <c r="I654" s="41"/>
      <c r="J654" s="39"/>
    </row>
    <row r="655" spans="3:10" ht="18" x14ac:dyDescent="0.25">
      <c r="C655" s="39"/>
      <c r="D655" s="39"/>
      <c r="F655" s="43"/>
      <c r="G655" s="43"/>
      <c r="H655" s="43"/>
      <c r="I655" s="41"/>
      <c r="J655" s="39"/>
    </row>
    <row r="656" spans="3:10" ht="18" x14ac:dyDescent="0.25">
      <c r="C656" s="39"/>
      <c r="D656" s="39"/>
      <c r="F656" s="43"/>
      <c r="G656" s="43"/>
      <c r="H656" s="43"/>
      <c r="I656" s="41"/>
      <c r="J656" s="39"/>
    </row>
    <row r="657" spans="3:10" ht="18" x14ac:dyDescent="0.25">
      <c r="C657" s="39"/>
      <c r="D657" s="39"/>
      <c r="F657" s="43"/>
      <c r="G657" s="43"/>
      <c r="H657" s="43"/>
      <c r="I657" s="41"/>
      <c r="J657" s="39"/>
    </row>
    <row r="658" spans="3:10" ht="18" x14ac:dyDescent="0.25">
      <c r="C658" s="39"/>
      <c r="D658" s="39"/>
      <c r="F658" s="43"/>
      <c r="G658" s="43"/>
      <c r="H658" s="43"/>
      <c r="I658" s="41"/>
      <c r="J658" s="39"/>
    </row>
    <row r="659" spans="3:10" ht="18" x14ac:dyDescent="0.25">
      <c r="C659" s="39"/>
      <c r="D659" s="39"/>
      <c r="F659" s="43"/>
      <c r="G659" s="43"/>
      <c r="H659" s="43"/>
      <c r="I659" s="41"/>
      <c r="J659" s="39"/>
    </row>
    <row r="660" spans="3:10" ht="18" x14ac:dyDescent="0.25">
      <c r="C660" s="39"/>
      <c r="D660" s="39"/>
      <c r="F660" s="43"/>
      <c r="G660" s="43"/>
      <c r="H660" s="43"/>
      <c r="I660" s="41"/>
      <c r="J660" s="39"/>
    </row>
    <row r="661" spans="3:10" ht="18" x14ac:dyDescent="0.25">
      <c r="C661" s="39"/>
      <c r="D661" s="39"/>
      <c r="F661" s="43"/>
      <c r="G661" s="43"/>
      <c r="H661" s="43"/>
      <c r="I661" s="41"/>
      <c r="J661" s="39"/>
    </row>
    <row r="662" spans="3:10" ht="18" x14ac:dyDescent="0.25">
      <c r="C662" s="39"/>
      <c r="D662" s="39"/>
      <c r="F662" s="43"/>
      <c r="G662" s="43"/>
      <c r="H662" s="43"/>
      <c r="I662" s="41"/>
      <c r="J662" s="39"/>
    </row>
    <row r="663" spans="3:10" ht="18" x14ac:dyDescent="0.25">
      <c r="C663" s="39"/>
      <c r="D663" s="39"/>
      <c r="F663" s="43"/>
      <c r="G663" s="43"/>
      <c r="H663" s="43"/>
      <c r="I663" s="41"/>
      <c r="J663" s="39"/>
    </row>
    <row r="664" spans="3:10" ht="18" x14ac:dyDescent="0.25">
      <c r="C664" s="39"/>
      <c r="D664" s="39"/>
      <c r="F664" s="43"/>
      <c r="G664" s="43"/>
      <c r="H664" s="43"/>
      <c r="I664" s="41"/>
      <c r="J664" s="39"/>
    </row>
    <row r="665" spans="3:10" ht="18" x14ac:dyDescent="0.25">
      <c r="C665" s="39"/>
      <c r="D665" s="39"/>
      <c r="F665" s="43"/>
      <c r="G665" s="43"/>
      <c r="H665" s="43"/>
      <c r="I665" s="41"/>
      <c r="J665" s="39"/>
    </row>
    <row r="666" spans="3:10" ht="18" x14ac:dyDescent="0.25">
      <c r="C666" s="39"/>
      <c r="D666" s="39"/>
      <c r="F666" s="43"/>
      <c r="G666" s="43"/>
      <c r="H666" s="43"/>
      <c r="I666" s="41"/>
      <c r="J666" s="39"/>
    </row>
    <row r="667" spans="3:10" ht="18" x14ac:dyDescent="0.25">
      <c r="C667" s="39"/>
      <c r="D667" s="39"/>
      <c r="F667" s="43"/>
      <c r="G667" s="43"/>
      <c r="H667" s="43"/>
      <c r="I667" s="41"/>
      <c r="J667" s="39"/>
    </row>
    <row r="668" spans="3:10" ht="18" x14ac:dyDescent="0.25">
      <c r="C668" s="39"/>
      <c r="D668" s="39"/>
      <c r="F668" s="43"/>
      <c r="G668" s="43"/>
      <c r="H668" s="43"/>
      <c r="I668" s="41"/>
      <c r="J668" s="39"/>
    </row>
    <row r="669" spans="3:10" ht="18" x14ac:dyDescent="0.25">
      <c r="C669" s="39"/>
      <c r="D669" s="39"/>
      <c r="F669" s="43"/>
      <c r="G669" s="43"/>
      <c r="H669" s="43"/>
      <c r="I669" s="41"/>
      <c r="J669" s="39"/>
    </row>
    <row r="670" spans="3:10" ht="18" x14ac:dyDescent="0.25">
      <c r="C670" s="39"/>
      <c r="D670" s="39"/>
      <c r="F670" s="43"/>
      <c r="G670" s="43"/>
      <c r="H670" s="43"/>
      <c r="I670" s="41"/>
      <c r="J670" s="39"/>
    </row>
    <row r="671" spans="3:10" ht="18" x14ac:dyDescent="0.25">
      <c r="C671" s="39"/>
      <c r="D671" s="39"/>
      <c r="F671" s="43"/>
      <c r="G671" s="43"/>
      <c r="H671" s="43"/>
      <c r="I671" s="41"/>
      <c r="J671" s="39"/>
    </row>
    <row r="672" spans="3:10" ht="18" x14ac:dyDescent="0.25">
      <c r="C672" s="39"/>
      <c r="D672" s="39"/>
      <c r="F672" s="43"/>
      <c r="G672" s="43"/>
      <c r="H672" s="43"/>
      <c r="I672" s="41"/>
      <c r="J672" s="39"/>
    </row>
    <row r="673" spans="3:10" ht="18" x14ac:dyDescent="0.25">
      <c r="C673" s="39"/>
      <c r="D673" s="39"/>
      <c r="F673" s="43"/>
      <c r="G673" s="43"/>
      <c r="H673" s="43"/>
      <c r="I673" s="41"/>
      <c r="J673" s="39"/>
    </row>
    <row r="674" spans="3:10" ht="18" x14ac:dyDescent="0.25">
      <c r="C674" s="39"/>
      <c r="D674" s="39"/>
      <c r="F674" s="43"/>
      <c r="G674" s="43"/>
      <c r="H674" s="43"/>
      <c r="I674" s="41"/>
      <c r="J674" s="39"/>
    </row>
    <row r="675" spans="3:10" ht="18" x14ac:dyDescent="0.25">
      <c r="C675" s="39"/>
      <c r="D675" s="39"/>
      <c r="F675" s="43"/>
      <c r="G675" s="43"/>
      <c r="H675" s="43"/>
      <c r="I675" s="41"/>
      <c r="J675" s="39"/>
    </row>
    <row r="676" spans="3:10" ht="18" x14ac:dyDescent="0.25">
      <c r="C676" s="39"/>
      <c r="D676" s="39"/>
      <c r="F676" s="43"/>
      <c r="G676" s="43"/>
      <c r="H676" s="43"/>
      <c r="I676" s="41"/>
      <c r="J676" s="39"/>
    </row>
    <row r="677" spans="3:10" ht="18" x14ac:dyDescent="0.25">
      <c r="C677" s="39"/>
      <c r="D677" s="39"/>
      <c r="F677" s="43"/>
      <c r="G677" s="43"/>
      <c r="H677" s="43"/>
      <c r="I677" s="41"/>
      <c r="J677" s="39"/>
    </row>
    <row r="678" spans="3:10" ht="18" x14ac:dyDescent="0.25">
      <c r="C678" s="39"/>
      <c r="D678" s="39"/>
      <c r="F678" s="43"/>
      <c r="G678" s="43"/>
      <c r="H678" s="43"/>
      <c r="I678" s="41"/>
      <c r="J678" s="39"/>
    </row>
    <row r="679" spans="3:10" ht="18" x14ac:dyDescent="0.25">
      <c r="C679" s="39"/>
      <c r="D679" s="39"/>
      <c r="F679" s="43"/>
      <c r="G679" s="43"/>
      <c r="H679" s="43"/>
      <c r="I679" s="41"/>
      <c r="J679" s="39"/>
    </row>
    <row r="680" spans="3:10" ht="18" x14ac:dyDescent="0.25">
      <c r="C680" s="39"/>
      <c r="D680" s="39"/>
      <c r="F680" s="43"/>
      <c r="G680" s="43"/>
      <c r="H680" s="43"/>
      <c r="I680" s="41"/>
      <c r="J680" s="39"/>
    </row>
    <row r="681" spans="3:10" ht="18" x14ac:dyDescent="0.25">
      <c r="C681" s="39"/>
      <c r="D681" s="39"/>
      <c r="F681" s="43"/>
      <c r="G681" s="43"/>
      <c r="H681" s="43"/>
      <c r="I681" s="41"/>
      <c r="J681" s="39"/>
    </row>
    <row r="682" spans="3:10" ht="18" x14ac:dyDescent="0.25">
      <c r="C682" s="39"/>
      <c r="D682" s="39"/>
      <c r="F682" s="43"/>
      <c r="G682" s="43"/>
      <c r="H682" s="43"/>
      <c r="I682" s="41"/>
      <c r="J682" s="39"/>
    </row>
    <row r="683" spans="3:10" ht="18" x14ac:dyDescent="0.25">
      <c r="C683" s="39"/>
      <c r="D683" s="39"/>
      <c r="F683" s="43"/>
      <c r="G683" s="43"/>
      <c r="H683" s="43"/>
      <c r="I683" s="41"/>
      <c r="J683" s="39"/>
    </row>
    <row r="684" spans="3:10" ht="18" x14ac:dyDescent="0.25">
      <c r="C684" s="39"/>
      <c r="D684" s="39"/>
      <c r="F684" s="43"/>
      <c r="G684" s="43"/>
      <c r="H684" s="43"/>
      <c r="I684" s="41"/>
      <c r="J684" s="39"/>
    </row>
    <row r="685" spans="3:10" ht="18" x14ac:dyDescent="0.25">
      <c r="C685" s="39"/>
      <c r="D685" s="39"/>
      <c r="F685" s="43"/>
      <c r="G685" s="43"/>
      <c r="H685" s="43"/>
      <c r="I685" s="41"/>
      <c r="J685" s="39"/>
    </row>
    <row r="686" spans="3:10" ht="18" x14ac:dyDescent="0.25">
      <c r="C686" s="39"/>
      <c r="D686" s="39"/>
      <c r="F686" s="43"/>
      <c r="G686" s="43"/>
      <c r="H686" s="43"/>
      <c r="I686" s="41"/>
      <c r="J686" s="39"/>
    </row>
    <row r="687" spans="3:10" ht="18" x14ac:dyDescent="0.25">
      <c r="C687" s="39"/>
      <c r="D687" s="39"/>
      <c r="F687" s="43"/>
      <c r="G687" s="43"/>
      <c r="H687" s="43"/>
      <c r="I687" s="41"/>
      <c r="J687" s="39"/>
    </row>
    <row r="688" spans="3:10" ht="18" x14ac:dyDescent="0.25">
      <c r="C688" s="39"/>
      <c r="D688" s="39"/>
      <c r="F688" s="43"/>
      <c r="G688" s="43"/>
      <c r="H688" s="43"/>
      <c r="I688" s="41"/>
      <c r="J688" s="39"/>
    </row>
    <row r="689" spans="3:10" ht="18" x14ac:dyDescent="0.25">
      <c r="C689" s="39"/>
      <c r="D689" s="39"/>
      <c r="F689" s="43"/>
      <c r="G689" s="43"/>
      <c r="H689" s="43"/>
      <c r="I689" s="41"/>
      <c r="J689" s="39"/>
    </row>
    <row r="690" spans="3:10" ht="18" x14ac:dyDescent="0.25">
      <c r="C690" s="39"/>
      <c r="D690" s="39"/>
      <c r="F690" s="43"/>
      <c r="G690" s="43"/>
      <c r="H690" s="43"/>
      <c r="I690" s="41"/>
      <c r="J690" s="39"/>
    </row>
    <row r="691" spans="3:10" ht="18" x14ac:dyDescent="0.25">
      <c r="C691" s="39"/>
      <c r="D691" s="39"/>
      <c r="F691" s="43"/>
      <c r="G691" s="43"/>
      <c r="H691" s="43"/>
      <c r="I691" s="41"/>
      <c r="J691" s="39"/>
    </row>
    <row r="692" spans="3:10" ht="18" x14ac:dyDescent="0.25">
      <c r="C692" s="39"/>
      <c r="D692" s="39"/>
      <c r="F692" s="43"/>
      <c r="G692" s="43"/>
      <c r="H692" s="43"/>
      <c r="I692" s="41"/>
      <c r="J692" s="39"/>
    </row>
    <row r="693" spans="3:10" ht="18" x14ac:dyDescent="0.25">
      <c r="C693" s="39"/>
      <c r="D693" s="39"/>
      <c r="F693" s="43"/>
      <c r="G693" s="43"/>
      <c r="H693" s="43"/>
      <c r="I693" s="41"/>
      <c r="J693" s="39"/>
    </row>
    <row r="694" spans="3:10" ht="18" x14ac:dyDescent="0.25">
      <c r="C694" s="39"/>
      <c r="D694" s="39"/>
      <c r="F694" s="43"/>
      <c r="G694" s="43"/>
      <c r="H694" s="43"/>
      <c r="I694" s="41"/>
      <c r="J694" s="39"/>
    </row>
    <row r="695" spans="3:10" ht="18" x14ac:dyDescent="0.25">
      <c r="C695" s="39"/>
      <c r="D695" s="39"/>
      <c r="F695" s="43"/>
      <c r="G695" s="43"/>
      <c r="H695" s="43"/>
      <c r="I695" s="41"/>
      <c r="J695" s="39"/>
    </row>
    <row r="696" spans="3:10" ht="18" x14ac:dyDescent="0.25">
      <c r="C696" s="39"/>
      <c r="D696" s="39"/>
      <c r="F696" s="43"/>
      <c r="G696" s="43"/>
      <c r="H696" s="43"/>
      <c r="I696" s="41"/>
      <c r="J696" s="39"/>
    </row>
    <row r="697" spans="3:10" ht="18" x14ac:dyDescent="0.25">
      <c r="C697" s="39"/>
      <c r="D697" s="39"/>
      <c r="F697" s="43"/>
      <c r="G697" s="43"/>
      <c r="H697" s="43"/>
      <c r="I697" s="41"/>
      <c r="J697" s="39"/>
    </row>
    <row r="698" spans="3:10" ht="18" x14ac:dyDescent="0.25">
      <c r="C698" s="39"/>
      <c r="D698" s="39"/>
      <c r="F698" s="43"/>
      <c r="G698" s="43"/>
      <c r="H698" s="43"/>
      <c r="I698" s="41"/>
      <c r="J698" s="39"/>
    </row>
    <row r="699" spans="3:10" ht="18" x14ac:dyDescent="0.25">
      <c r="C699" s="39"/>
      <c r="D699" s="39"/>
      <c r="F699" s="43"/>
      <c r="G699" s="43"/>
      <c r="H699" s="43"/>
      <c r="I699" s="41"/>
      <c r="J699" s="39"/>
    </row>
    <row r="700" spans="3:10" ht="18" x14ac:dyDescent="0.25">
      <c r="C700" s="39"/>
      <c r="D700" s="39"/>
      <c r="F700" s="43"/>
      <c r="G700" s="43"/>
      <c r="H700" s="43"/>
      <c r="I700" s="41"/>
      <c r="J700" s="39"/>
    </row>
    <row r="701" spans="3:10" ht="18" x14ac:dyDescent="0.25">
      <c r="C701" s="39"/>
      <c r="D701" s="39"/>
      <c r="F701" s="43"/>
      <c r="G701" s="43"/>
      <c r="H701" s="43"/>
      <c r="I701" s="41"/>
      <c r="J701" s="39"/>
    </row>
    <row r="702" spans="3:10" ht="18" x14ac:dyDescent="0.25">
      <c r="C702" s="39"/>
      <c r="D702" s="39"/>
      <c r="F702" s="43"/>
      <c r="G702" s="43"/>
      <c r="H702" s="43"/>
      <c r="I702" s="41"/>
      <c r="J702" s="39"/>
    </row>
    <row r="703" spans="3:10" ht="18" x14ac:dyDescent="0.25">
      <c r="C703" s="39"/>
      <c r="D703" s="39"/>
      <c r="F703" s="43"/>
      <c r="G703" s="43"/>
      <c r="H703" s="43"/>
      <c r="I703" s="41"/>
      <c r="J703" s="39"/>
    </row>
    <row r="704" spans="3:10" ht="18" x14ac:dyDescent="0.25">
      <c r="C704" s="39"/>
      <c r="D704" s="39"/>
      <c r="F704" s="43"/>
      <c r="G704" s="43"/>
      <c r="H704" s="43"/>
      <c r="I704" s="41"/>
      <c r="J704" s="39"/>
    </row>
    <row r="705" spans="3:10" ht="18" x14ac:dyDescent="0.25">
      <c r="C705" s="39"/>
      <c r="D705" s="39"/>
      <c r="F705" s="43"/>
      <c r="G705" s="43"/>
      <c r="H705" s="43"/>
      <c r="I705" s="41"/>
      <c r="J705" s="39"/>
    </row>
    <row r="706" spans="3:10" ht="18" x14ac:dyDescent="0.25">
      <c r="C706" s="39"/>
      <c r="D706" s="39"/>
      <c r="F706" s="43"/>
      <c r="G706" s="43"/>
      <c r="H706" s="43"/>
      <c r="I706" s="41"/>
      <c r="J706" s="39"/>
    </row>
    <row r="707" spans="3:10" ht="18" x14ac:dyDescent="0.25">
      <c r="C707" s="39"/>
      <c r="D707" s="39"/>
      <c r="F707" s="43"/>
      <c r="G707" s="43"/>
      <c r="H707" s="43"/>
      <c r="I707" s="41"/>
      <c r="J707" s="39"/>
    </row>
    <row r="708" spans="3:10" ht="18" x14ac:dyDescent="0.25">
      <c r="C708" s="39"/>
      <c r="D708" s="39"/>
      <c r="F708" s="43"/>
      <c r="G708" s="43"/>
      <c r="H708" s="43"/>
      <c r="I708" s="41"/>
      <c r="J708" s="39"/>
    </row>
    <row r="709" spans="3:10" ht="18" x14ac:dyDescent="0.25">
      <c r="C709" s="39"/>
      <c r="D709" s="39"/>
      <c r="F709" s="43"/>
      <c r="G709" s="43"/>
      <c r="H709" s="43"/>
      <c r="I709" s="41"/>
      <c r="J709" s="39"/>
    </row>
    <row r="710" spans="3:10" ht="18" x14ac:dyDescent="0.25">
      <c r="C710" s="39"/>
      <c r="D710" s="39"/>
      <c r="F710" s="43"/>
      <c r="G710" s="43"/>
      <c r="H710" s="43"/>
      <c r="I710" s="41"/>
      <c r="J710" s="39"/>
    </row>
    <row r="711" spans="3:10" ht="18" x14ac:dyDescent="0.25">
      <c r="C711" s="39"/>
      <c r="D711" s="39"/>
      <c r="F711" s="43"/>
      <c r="G711" s="43"/>
      <c r="H711" s="43"/>
      <c r="I711" s="41"/>
      <c r="J711" s="39"/>
    </row>
    <row r="712" spans="3:10" ht="18" x14ac:dyDescent="0.25">
      <c r="C712" s="39"/>
      <c r="D712" s="39"/>
      <c r="F712" s="43"/>
      <c r="G712" s="43"/>
      <c r="H712" s="43"/>
      <c r="I712" s="41"/>
      <c r="J712" s="39"/>
    </row>
    <row r="713" spans="3:10" ht="18" x14ac:dyDescent="0.25">
      <c r="C713" s="39"/>
      <c r="D713" s="39"/>
      <c r="F713" s="43"/>
      <c r="G713" s="43"/>
      <c r="H713" s="43"/>
      <c r="I713" s="41"/>
      <c r="J713" s="39"/>
    </row>
    <row r="714" spans="3:10" ht="18" x14ac:dyDescent="0.25">
      <c r="C714" s="39"/>
      <c r="D714" s="39"/>
      <c r="F714" s="43"/>
      <c r="G714" s="43"/>
      <c r="H714" s="43"/>
      <c r="I714" s="41"/>
      <c r="J714" s="39"/>
    </row>
    <row r="715" spans="3:10" ht="18" x14ac:dyDescent="0.25">
      <c r="C715" s="39"/>
      <c r="D715" s="39"/>
      <c r="F715" s="43"/>
      <c r="G715" s="43"/>
      <c r="H715" s="43"/>
      <c r="I715" s="41"/>
      <c r="J715" s="39"/>
    </row>
    <row r="716" spans="3:10" ht="18" x14ac:dyDescent="0.25">
      <c r="C716" s="39"/>
      <c r="D716" s="39"/>
      <c r="F716" s="43"/>
      <c r="G716" s="43"/>
      <c r="H716" s="43"/>
      <c r="I716" s="41"/>
      <c r="J716" s="39"/>
    </row>
    <row r="717" spans="3:10" ht="18" x14ac:dyDescent="0.25">
      <c r="C717" s="39"/>
      <c r="D717" s="39"/>
      <c r="F717" s="43"/>
      <c r="G717" s="43"/>
      <c r="H717" s="43"/>
      <c r="I717" s="41"/>
      <c r="J717" s="39"/>
    </row>
    <row r="718" spans="3:10" ht="18" x14ac:dyDescent="0.25">
      <c r="C718" s="39"/>
      <c r="D718" s="39"/>
      <c r="F718" s="43"/>
      <c r="G718" s="43"/>
      <c r="H718" s="43"/>
      <c r="I718" s="41"/>
      <c r="J718" s="39"/>
    </row>
    <row r="719" spans="3:10" ht="18" x14ac:dyDescent="0.25">
      <c r="C719" s="39"/>
      <c r="D719" s="39"/>
      <c r="F719" s="43"/>
      <c r="G719" s="43"/>
      <c r="H719" s="43"/>
      <c r="I719" s="41"/>
      <c r="J719" s="39"/>
    </row>
    <row r="720" spans="3:10" ht="18" x14ac:dyDescent="0.25">
      <c r="C720" s="39"/>
      <c r="D720" s="39"/>
      <c r="F720" s="43"/>
      <c r="G720" s="43"/>
      <c r="H720" s="43"/>
      <c r="I720" s="41"/>
      <c r="J720" s="39"/>
    </row>
    <row r="721" spans="3:10" ht="18" x14ac:dyDescent="0.25">
      <c r="C721" s="39"/>
      <c r="D721" s="39"/>
      <c r="F721" s="43"/>
      <c r="G721" s="43"/>
      <c r="H721" s="43"/>
      <c r="I721" s="41"/>
      <c r="J721" s="39"/>
    </row>
    <row r="722" spans="3:10" ht="18" x14ac:dyDescent="0.25">
      <c r="C722" s="39"/>
      <c r="D722" s="39"/>
      <c r="F722" s="43"/>
      <c r="G722" s="43"/>
      <c r="H722" s="43"/>
      <c r="I722" s="41"/>
      <c r="J722" s="39"/>
    </row>
    <row r="723" spans="3:10" ht="18" x14ac:dyDescent="0.25">
      <c r="C723" s="39"/>
      <c r="D723" s="39"/>
      <c r="F723" s="43"/>
      <c r="G723" s="43"/>
      <c r="H723" s="43"/>
      <c r="I723" s="41"/>
      <c r="J723" s="39"/>
    </row>
    <row r="724" spans="3:10" ht="18" x14ac:dyDescent="0.25">
      <c r="C724" s="39"/>
      <c r="D724" s="39"/>
      <c r="F724" s="43"/>
      <c r="G724" s="43"/>
      <c r="H724" s="43"/>
      <c r="I724" s="41"/>
      <c r="J724" s="39"/>
    </row>
    <row r="725" spans="3:10" ht="18" x14ac:dyDescent="0.25">
      <c r="C725" s="39"/>
      <c r="D725" s="39"/>
      <c r="F725" s="43"/>
      <c r="G725" s="43"/>
      <c r="H725" s="43"/>
      <c r="I725" s="41"/>
      <c r="J725" s="39"/>
    </row>
    <row r="726" spans="3:10" ht="18" x14ac:dyDescent="0.25">
      <c r="C726" s="39"/>
      <c r="D726" s="39"/>
      <c r="F726" s="43"/>
      <c r="G726" s="43"/>
      <c r="H726" s="43"/>
      <c r="I726" s="41"/>
      <c r="J726" s="39"/>
    </row>
    <row r="727" spans="3:10" ht="18" x14ac:dyDescent="0.25">
      <c r="C727" s="39"/>
      <c r="D727" s="39"/>
      <c r="F727" s="43"/>
      <c r="G727" s="43"/>
      <c r="H727" s="43"/>
      <c r="I727" s="41"/>
      <c r="J727" s="39"/>
    </row>
    <row r="728" spans="3:10" ht="18" x14ac:dyDescent="0.25">
      <c r="C728" s="39"/>
      <c r="D728" s="39"/>
      <c r="F728" s="43"/>
      <c r="G728" s="43"/>
      <c r="H728" s="43"/>
      <c r="I728" s="41"/>
      <c r="J728" s="39"/>
    </row>
    <row r="729" spans="3:10" ht="18" x14ac:dyDescent="0.25">
      <c r="C729" s="39"/>
      <c r="D729" s="39"/>
      <c r="F729" s="43"/>
      <c r="G729" s="43"/>
      <c r="H729" s="43"/>
      <c r="I729" s="41"/>
      <c r="J729" s="39"/>
    </row>
    <row r="730" spans="3:10" ht="18" x14ac:dyDescent="0.25">
      <c r="C730" s="39"/>
      <c r="D730" s="39"/>
      <c r="F730" s="43"/>
      <c r="G730" s="43"/>
      <c r="H730" s="43"/>
      <c r="I730" s="41"/>
      <c r="J730" s="39"/>
    </row>
    <row r="731" spans="3:10" ht="18" x14ac:dyDescent="0.25">
      <c r="C731" s="39"/>
      <c r="D731" s="39"/>
      <c r="F731" s="43"/>
      <c r="G731" s="43"/>
      <c r="H731" s="43"/>
      <c r="I731" s="41"/>
      <c r="J731" s="39"/>
    </row>
    <row r="732" spans="3:10" ht="18" x14ac:dyDescent="0.25">
      <c r="C732" s="39"/>
      <c r="D732" s="39"/>
      <c r="F732" s="43"/>
      <c r="G732" s="43"/>
      <c r="H732" s="43"/>
      <c r="I732" s="41"/>
      <c r="J732" s="39"/>
    </row>
    <row r="733" spans="3:10" ht="18" x14ac:dyDescent="0.25">
      <c r="C733" s="39"/>
      <c r="D733" s="39"/>
      <c r="F733" s="43"/>
      <c r="G733" s="43"/>
      <c r="H733" s="43"/>
      <c r="I733" s="41"/>
      <c r="J733" s="39"/>
    </row>
    <row r="734" spans="3:10" ht="18" x14ac:dyDescent="0.25">
      <c r="C734" s="39"/>
      <c r="D734" s="39"/>
      <c r="F734" s="43"/>
      <c r="G734" s="43"/>
      <c r="H734" s="43"/>
      <c r="I734" s="41"/>
      <c r="J734" s="39"/>
    </row>
    <row r="735" spans="3:10" ht="18" x14ac:dyDescent="0.25">
      <c r="C735" s="39"/>
      <c r="D735" s="39"/>
      <c r="F735" s="43"/>
      <c r="G735" s="43"/>
      <c r="H735" s="43"/>
      <c r="I735" s="41"/>
      <c r="J735" s="39"/>
    </row>
    <row r="736" spans="3:10" ht="18" x14ac:dyDescent="0.25">
      <c r="C736" s="39"/>
      <c r="D736" s="39"/>
      <c r="F736" s="43"/>
      <c r="G736" s="43"/>
      <c r="H736" s="43"/>
      <c r="I736" s="41"/>
      <c r="J736" s="39"/>
    </row>
    <row r="737" spans="3:10" ht="18" x14ac:dyDescent="0.25">
      <c r="C737" s="39"/>
      <c r="D737" s="39"/>
      <c r="F737" s="43"/>
      <c r="G737" s="43"/>
      <c r="H737" s="43"/>
      <c r="I737" s="41"/>
      <c r="J737" s="39"/>
    </row>
    <row r="738" spans="3:10" ht="18" x14ac:dyDescent="0.25">
      <c r="C738" s="39"/>
      <c r="D738" s="39"/>
      <c r="F738" s="43"/>
      <c r="G738" s="43"/>
      <c r="H738" s="43"/>
      <c r="I738" s="41"/>
      <c r="J738" s="39"/>
    </row>
    <row r="739" spans="3:10" ht="18" x14ac:dyDescent="0.25">
      <c r="C739" s="39"/>
      <c r="D739" s="39"/>
      <c r="F739" s="43"/>
      <c r="G739" s="43"/>
      <c r="H739" s="43"/>
      <c r="I739" s="41"/>
      <c r="J739" s="39"/>
    </row>
    <row r="740" spans="3:10" ht="18" x14ac:dyDescent="0.25">
      <c r="C740" s="39"/>
      <c r="D740" s="39"/>
      <c r="F740" s="43"/>
      <c r="G740" s="43"/>
      <c r="H740" s="43"/>
      <c r="I740" s="41"/>
      <c r="J740" s="39"/>
    </row>
    <row r="741" spans="3:10" ht="18" x14ac:dyDescent="0.25">
      <c r="C741" s="39"/>
      <c r="D741" s="39"/>
      <c r="F741" s="43"/>
      <c r="G741" s="43"/>
      <c r="H741" s="43"/>
      <c r="I741" s="41"/>
      <c r="J741" s="39"/>
    </row>
    <row r="742" spans="3:10" ht="18" x14ac:dyDescent="0.25">
      <c r="C742" s="39"/>
      <c r="D742" s="39"/>
      <c r="F742" s="43"/>
      <c r="G742" s="43"/>
      <c r="H742" s="43"/>
      <c r="I742" s="41"/>
      <c r="J742" s="39"/>
    </row>
    <row r="743" spans="3:10" ht="18" x14ac:dyDescent="0.25">
      <c r="C743" s="39"/>
      <c r="D743" s="39"/>
      <c r="F743" s="43"/>
      <c r="G743" s="43"/>
      <c r="H743" s="43"/>
      <c r="I743" s="41"/>
      <c r="J743" s="39"/>
    </row>
    <row r="744" spans="3:10" ht="18" x14ac:dyDescent="0.25">
      <c r="C744" s="39"/>
      <c r="D744" s="39"/>
      <c r="F744" s="43"/>
      <c r="G744" s="43"/>
      <c r="H744" s="43"/>
      <c r="I744" s="41"/>
      <c r="J744" s="39"/>
    </row>
    <row r="745" spans="3:10" ht="18" x14ac:dyDescent="0.25">
      <c r="C745" s="39"/>
      <c r="D745" s="39"/>
      <c r="F745" s="43"/>
      <c r="G745" s="43"/>
      <c r="H745" s="43"/>
      <c r="I745" s="41"/>
      <c r="J745" s="39"/>
    </row>
    <row r="746" spans="3:10" ht="18" x14ac:dyDescent="0.25">
      <c r="C746" s="39"/>
      <c r="D746" s="39"/>
      <c r="F746" s="43"/>
      <c r="G746" s="43"/>
      <c r="H746" s="43"/>
      <c r="I746" s="41"/>
      <c r="J746" s="39"/>
    </row>
    <row r="747" spans="3:10" ht="18" x14ac:dyDescent="0.25">
      <c r="C747" s="39"/>
      <c r="D747" s="39"/>
      <c r="F747" s="43"/>
      <c r="G747" s="43"/>
      <c r="H747" s="43"/>
      <c r="I747" s="41"/>
      <c r="J747" s="39"/>
    </row>
    <row r="748" spans="3:10" ht="18" x14ac:dyDescent="0.25">
      <c r="C748" s="39"/>
      <c r="D748" s="39"/>
      <c r="F748" s="43"/>
      <c r="G748" s="43"/>
      <c r="H748" s="43"/>
      <c r="I748" s="41"/>
      <c r="J748" s="39"/>
    </row>
    <row r="749" spans="3:10" ht="18" x14ac:dyDescent="0.25">
      <c r="C749" s="39"/>
      <c r="D749" s="39"/>
      <c r="F749" s="43"/>
      <c r="G749" s="43"/>
      <c r="H749" s="43"/>
      <c r="I749" s="41"/>
      <c r="J749" s="39"/>
    </row>
    <row r="750" spans="3:10" ht="18" x14ac:dyDescent="0.25">
      <c r="C750" s="39"/>
      <c r="D750" s="39"/>
      <c r="F750" s="43"/>
      <c r="G750" s="43"/>
      <c r="H750" s="43"/>
      <c r="I750" s="41"/>
      <c r="J750" s="39"/>
    </row>
    <row r="751" spans="3:10" ht="18" x14ac:dyDescent="0.25">
      <c r="C751" s="39"/>
      <c r="D751" s="39"/>
      <c r="F751" s="43"/>
      <c r="G751" s="43"/>
      <c r="H751" s="43"/>
      <c r="I751" s="41"/>
      <c r="J751" s="39"/>
    </row>
    <row r="752" spans="3:10" ht="18" x14ac:dyDescent="0.25">
      <c r="C752" s="39"/>
      <c r="D752" s="39"/>
      <c r="F752" s="43"/>
      <c r="G752" s="43"/>
      <c r="H752" s="43"/>
      <c r="I752" s="41"/>
      <c r="J752" s="39"/>
    </row>
    <row r="753" spans="3:10" ht="18" x14ac:dyDescent="0.25">
      <c r="C753" s="39"/>
      <c r="D753" s="39"/>
      <c r="F753" s="43"/>
      <c r="G753" s="43"/>
      <c r="H753" s="43"/>
      <c r="I753" s="41"/>
      <c r="J753" s="39"/>
    </row>
    <row r="754" spans="3:10" ht="18" x14ac:dyDescent="0.25">
      <c r="C754" s="39"/>
      <c r="D754" s="39"/>
      <c r="F754" s="43"/>
      <c r="G754" s="43"/>
      <c r="H754" s="43"/>
      <c r="I754" s="41"/>
      <c r="J754" s="39"/>
    </row>
    <row r="755" spans="3:10" ht="18" x14ac:dyDescent="0.25">
      <c r="C755" s="39"/>
      <c r="D755" s="39"/>
      <c r="F755" s="43"/>
      <c r="G755" s="43"/>
      <c r="H755" s="43"/>
      <c r="I755" s="41"/>
      <c r="J755" s="39"/>
    </row>
    <row r="756" spans="3:10" ht="18" x14ac:dyDescent="0.25">
      <c r="C756" s="39"/>
      <c r="D756" s="39"/>
      <c r="F756" s="43"/>
      <c r="G756" s="43"/>
      <c r="H756" s="43"/>
      <c r="I756" s="41"/>
      <c r="J756" s="39"/>
    </row>
    <row r="757" spans="3:10" ht="18" x14ac:dyDescent="0.25">
      <c r="C757" s="39"/>
      <c r="D757" s="39"/>
      <c r="F757" s="43"/>
      <c r="G757" s="43"/>
      <c r="H757" s="43"/>
      <c r="I757" s="41"/>
      <c r="J757" s="39"/>
    </row>
    <row r="758" spans="3:10" ht="18" x14ac:dyDescent="0.25">
      <c r="C758" s="39"/>
      <c r="D758" s="39"/>
      <c r="F758" s="43"/>
      <c r="G758" s="43"/>
      <c r="H758" s="43"/>
      <c r="I758" s="41"/>
      <c r="J758" s="39"/>
    </row>
    <row r="759" spans="3:10" ht="18" x14ac:dyDescent="0.25">
      <c r="C759" s="39"/>
      <c r="D759" s="39"/>
      <c r="F759" s="43"/>
      <c r="G759" s="43"/>
      <c r="H759" s="43"/>
      <c r="I759" s="41"/>
      <c r="J759" s="39"/>
    </row>
    <row r="760" spans="3:10" ht="18" x14ac:dyDescent="0.25">
      <c r="C760" s="39"/>
      <c r="D760" s="39"/>
      <c r="F760" s="43"/>
      <c r="G760" s="43"/>
      <c r="H760" s="43"/>
      <c r="I760" s="41"/>
      <c r="J760" s="39"/>
    </row>
    <row r="761" spans="3:10" ht="18" x14ac:dyDescent="0.25">
      <c r="C761" s="39"/>
      <c r="D761" s="39"/>
      <c r="F761" s="43"/>
      <c r="G761" s="43"/>
      <c r="H761" s="43"/>
      <c r="I761" s="41"/>
      <c r="J761" s="39"/>
    </row>
    <row r="762" spans="3:10" ht="18" x14ac:dyDescent="0.25">
      <c r="C762" s="39"/>
      <c r="D762" s="39"/>
      <c r="F762" s="43"/>
      <c r="G762" s="43"/>
      <c r="H762" s="43"/>
      <c r="I762" s="41"/>
      <c r="J762" s="39"/>
    </row>
    <row r="763" spans="3:10" ht="18" x14ac:dyDescent="0.25">
      <c r="C763" s="39"/>
      <c r="D763" s="39"/>
      <c r="F763" s="43"/>
      <c r="G763" s="43"/>
      <c r="H763" s="43"/>
      <c r="I763" s="41"/>
      <c r="J763" s="39"/>
    </row>
    <row r="764" spans="3:10" ht="18" x14ac:dyDescent="0.25">
      <c r="C764" s="39"/>
      <c r="D764" s="39"/>
      <c r="F764" s="43"/>
      <c r="G764" s="43"/>
      <c r="H764" s="43"/>
      <c r="I764" s="41"/>
      <c r="J764" s="39"/>
    </row>
    <row r="765" spans="3:10" ht="18" x14ac:dyDescent="0.25">
      <c r="C765" s="39"/>
      <c r="D765" s="39"/>
      <c r="F765" s="43"/>
      <c r="G765" s="43"/>
      <c r="H765" s="43"/>
      <c r="I765" s="41"/>
      <c r="J765" s="39"/>
    </row>
    <row r="766" spans="3:10" ht="18" x14ac:dyDescent="0.25">
      <c r="C766" s="39"/>
      <c r="D766" s="39"/>
      <c r="F766" s="43"/>
      <c r="G766" s="43"/>
      <c r="H766" s="43"/>
      <c r="I766" s="41"/>
      <c r="J766" s="39"/>
    </row>
    <row r="767" spans="3:10" ht="18" x14ac:dyDescent="0.25">
      <c r="C767" s="39"/>
      <c r="D767" s="39"/>
      <c r="F767" s="43"/>
      <c r="G767" s="43"/>
      <c r="H767" s="43"/>
      <c r="I767" s="41"/>
      <c r="J767" s="39"/>
    </row>
    <row r="768" spans="3:10" ht="18" x14ac:dyDescent="0.25">
      <c r="C768" s="39"/>
      <c r="D768" s="39"/>
      <c r="F768" s="43"/>
      <c r="G768" s="43"/>
      <c r="H768" s="43"/>
      <c r="I768" s="41"/>
      <c r="J768" s="39"/>
    </row>
    <row r="769" spans="3:10" ht="18" x14ac:dyDescent="0.25">
      <c r="C769" s="39"/>
      <c r="D769" s="39"/>
      <c r="F769" s="43"/>
      <c r="G769" s="43"/>
      <c r="H769" s="43"/>
      <c r="I769" s="41"/>
      <c r="J769" s="39"/>
    </row>
    <row r="770" spans="3:10" ht="18" x14ac:dyDescent="0.25">
      <c r="C770" s="39"/>
      <c r="D770" s="39"/>
      <c r="F770" s="43"/>
      <c r="G770" s="43"/>
      <c r="H770" s="43"/>
      <c r="I770" s="41"/>
      <c r="J770" s="39"/>
    </row>
    <row r="771" spans="3:10" ht="18" x14ac:dyDescent="0.25">
      <c r="C771" s="39"/>
      <c r="D771" s="39"/>
      <c r="F771" s="43"/>
      <c r="G771" s="43"/>
      <c r="H771" s="43"/>
      <c r="I771" s="41"/>
      <c r="J771" s="39"/>
    </row>
    <row r="772" spans="3:10" ht="18" x14ac:dyDescent="0.25">
      <c r="C772" s="39"/>
      <c r="D772" s="39"/>
      <c r="F772" s="43"/>
      <c r="G772" s="43"/>
      <c r="H772" s="43"/>
      <c r="I772" s="41"/>
      <c r="J772" s="39"/>
    </row>
    <row r="773" spans="3:10" ht="18" x14ac:dyDescent="0.25">
      <c r="C773" s="39"/>
      <c r="D773" s="39"/>
      <c r="F773" s="43"/>
      <c r="G773" s="43"/>
      <c r="H773" s="43"/>
      <c r="I773" s="41"/>
      <c r="J773" s="39"/>
    </row>
    <row r="774" spans="3:10" ht="18" x14ac:dyDescent="0.25">
      <c r="C774" s="39"/>
      <c r="D774" s="39"/>
      <c r="F774" s="43"/>
      <c r="G774" s="43"/>
      <c r="H774" s="43"/>
      <c r="I774" s="41"/>
      <c r="J774" s="39"/>
    </row>
    <row r="775" spans="3:10" ht="18" x14ac:dyDescent="0.25">
      <c r="C775" s="39"/>
      <c r="D775" s="39"/>
      <c r="F775" s="43"/>
      <c r="G775" s="43"/>
      <c r="H775" s="43"/>
      <c r="I775" s="41"/>
      <c r="J775" s="39"/>
    </row>
    <row r="776" spans="3:10" ht="18" x14ac:dyDescent="0.25">
      <c r="C776" s="39"/>
      <c r="D776" s="39"/>
      <c r="F776" s="43"/>
      <c r="G776" s="43"/>
      <c r="H776" s="43"/>
      <c r="I776" s="41"/>
      <c r="J776" s="39"/>
    </row>
    <row r="777" spans="3:10" ht="18" x14ac:dyDescent="0.25">
      <c r="C777" s="39"/>
      <c r="D777" s="39"/>
      <c r="F777" s="43"/>
      <c r="G777" s="43"/>
      <c r="H777" s="43"/>
      <c r="I777" s="41"/>
      <c r="J777" s="39"/>
    </row>
    <row r="778" spans="3:10" ht="18" x14ac:dyDescent="0.25">
      <c r="C778" s="39"/>
      <c r="D778" s="39"/>
      <c r="F778" s="43"/>
      <c r="G778" s="43"/>
      <c r="H778" s="43"/>
      <c r="I778" s="41"/>
      <c r="J778" s="39"/>
    </row>
    <row r="779" spans="3:10" ht="18" x14ac:dyDescent="0.25">
      <c r="C779" s="39"/>
      <c r="D779" s="39"/>
      <c r="F779" s="43"/>
      <c r="G779" s="43"/>
      <c r="H779" s="43"/>
      <c r="I779" s="41"/>
      <c r="J779" s="39"/>
    </row>
    <row r="780" spans="3:10" ht="18" x14ac:dyDescent="0.25">
      <c r="C780" s="39"/>
      <c r="D780" s="39"/>
      <c r="F780" s="43"/>
      <c r="G780" s="43"/>
      <c r="H780" s="43"/>
      <c r="I780" s="41"/>
      <c r="J780" s="39"/>
    </row>
    <row r="781" spans="3:10" ht="18" x14ac:dyDescent="0.25">
      <c r="C781" s="39"/>
      <c r="D781" s="39"/>
      <c r="F781" s="43"/>
      <c r="G781" s="43"/>
      <c r="H781" s="43"/>
      <c r="I781" s="41"/>
      <c r="J781" s="39"/>
    </row>
    <row r="782" spans="3:10" ht="18" x14ac:dyDescent="0.25">
      <c r="C782" s="39"/>
      <c r="D782" s="39"/>
      <c r="F782" s="43"/>
      <c r="G782" s="43"/>
      <c r="H782" s="43"/>
      <c r="I782" s="41"/>
      <c r="J782" s="39"/>
    </row>
    <row r="783" spans="3:10" ht="18" x14ac:dyDescent="0.25">
      <c r="C783" s="39"/>
      <c r="D783" s="39"/>
      <c r="F783" s="43"/>
      <c r="G783" s="43"/>
      <c r="H783" s="43"/>
      <c r="I783" s="41"/>
      <c r="J783" s="39"/>
    </row>
    <row r="784" spans="3:10" ht="18" x14ac:dyDescent="0.25">
      <c r="C784" s="39"/>
      <c r="D784" s="39"/>
      <c r="F784" s="43"/>
      <c r="G784" s="43"/>
      <c r="H784" s="43"/>
      <c r="I784" s="41"/>
      <c r="J784" s="39"/>
    </row>
    <row r="785" spans="3:10" ht="18" x14ac:dyDescent="0.25">
      <c r="C785" s="39"/>
      <c r="D785" s="39"/>
      <c r="F785" s="43"/>
      <c r="G785" s="43"/>
      <c r="H785" s="43"/>
      <c r="I785" s="41"/>
      <c r="J785" s="39"/>
    </row>
    <row r="786" spans="3:10" ht="18" x14ac:dyDescent="0.25">
      <c r="C786" s="39"/>
      <c r="D786" s="39"/>
      <c r="F786" s="43"/>
      <c r="G786" s="43"/>
      <c r="H786" s="43"/>
      <c r="I786" s="41"/>
      <c r="J786" s="39"/>
    </row>
    <row r="787" spans="3:10" ht="18" x14ac:dyDescent="0.25">
      <c r="C787" s="39"/>
      <c r="D787" s="39"/>
      <c r="F787" s="43"/>
      <c r="G787" s="43"/>
      <c r="H787" s="43"/>
      <c r="I787" s="41"/>
      <c r="J787" s="39"/>
    </row>
    <row r="788" spans="3:10" ht="18" x14ac:dyDescent="0.25">
      <c r="C788" s="39"/>
      <c r="D788" s="39"/>
      <c r="F788" s="43"/>
      <c r="G788" s="43"/>
      <c r="H788" s="43"/>
      <c r="I788" s="41"/>
      <c r="J788" s="39"/>
    </row>
    <row r="789" spans="3:10" ht="18" x14ac:dyDescent="0.25">
      <c r="C789" s="39"/>
      <c r="D789" s="39"/>
      <c r="F789" s="43"/>
      <c r="G789" s="43"/>
      <c r="H789" s="43"/>
      <c r="I789" s="41"/>
      <c r="J789" s="39"/>
    </row>
    <row r="790" spans="3:10" ht="18" x14ac:dyDescent="0.25">
      <c r="C790" s="39"/>
      <c r="D790" s="39"/>
      <c r="F790" s="43"/>
      <c r="G790" s="43"/>
      <c r="H790" s="43"/>
      <c r="I790" s="41"/>
      <c r="J790" s="39"/>
    </row>
    <row r="791" spans="3:10" ht="18" x14ac:dyDescent="0.25">
      <c r="C791" s="39"/>
      <c r="D791" s="39"/>
      <c r="F791" s="43"/>
      <c r="G791" s="43"/>
      <c r="H791" s="43"/>
      <c r="I791" s="41"/>
      <c r="J791" s="39"/>
    </row>
    <row r="792" spans="3:10" ht="18" x14ac:dyDescent="0.25">
      <c r="C792" s="39"/>
      <c r="D792" s="39"/>
      <c r="F792" s="43"/>
      <c r="G792" s="43"/>
      <c r="H792" s="43"/>
      <c r="I792" s="41"/>
      <c r="J792" s="39"/>
    </row>
    <row r="793" spans="3:10" ht="18" x14ac:dyDescent="0.25">
      <c r="C793" s="39"/>
      <c r="D793" s="39"/>
      <c r="F793" s="43"/>
      <c r="G793" s="43"/>
      <c r="H793" s="43"/>
      <c r="I793" s="41"/>
      <c r="J793" s="39"/>
    </row>
    <row r="794" spans="3:10" ht="18" x14ac:dyDescent="0.25">
      <c r="C794" s="39"/>
      <c r="D794" s="39"/>
      <c r="F794" s="43"/>
      <c r="G794" s="43"/>
      <c r="H794" s="43"/>
      <c r="I794" s="41"/>
      <c r="J794" s="39"/>
    </row>
    <row r="795" spans="3:10" ht="18" x14ac:dyDescent="0.25">
      <c r="C795" s="39"/>
      <c r="D795" s="39"/>
      <c r="F795" s="43"/>
      <c r="G795" s="43"/>
      <c r="H795" s="43"/>
      <c r="I795" s="41"/>
      <c r="J795" s="39"/>
    </row>
    <row r="796" spans="3:10" ht="18" x14ac:dyDescent="0.25">
      <c r="C796" s="39"/>
      <c r="D796" s="39"/>
      <c r="F796" s="43"/>
      <c r="G796" s="43"/>
      <c r="H796" s="43"/>
      <c r="I796" s="41"/>
      <c r="J796" s="39"/>
    </row>
    <row r="797" spans="3:10" ht="18" x14ac:dyDescent="0.25">
      <c r="C797" s="39"/>
      <c r="D797" s="39"/>
      <c r="F797" s="43"/>
      <c r="G797" s="43"/>
      <c r="H797" s="43"/>
      <c r="I797" s="41"/>
      <c r="J797" s="39"/>
    </row>
    <row r="798" spans="3:10" ht="18" x14ac:dyDescent="0.25">
      <c r="C798" s="39"/>
      <c r="D798" s="39"/>
      <c r="F798" s="43"/>
      <c r="G798" s="43"/>
      <c r="H798" s="43"/>
      <c r="I798" s="41"/>
      <c r="J798" s="39"/>
    </row>
    <row r="799" spans="3:10" ht="18" x14ac:dyDescent="0.25">
      <c r="C799" s="39"/>
      <c r="D799" s="39"/>
      <c r="F799" s="43"/>
      <c r="G799" s="43"/>
      <c r="H799" s="43"/>
      <c r="I799" s="41"/>
      <c r="J799" s="39"/>
    </row>
    <row r="800" spans="3:10" ht="18" x14ac:dyDescent="0.25">
      <c r="C800" s="39"/>
      <c r="D800" s="39"/>
      <c r="F800" s="43"/>
      <c r="G800" s="43"/>
      <c r="H800" s="43"/>
      <c r="I800" s="41"/>
      <c r="J800" s="39"/>
    </row>
    <row r="801" spans="3:10" ht="18" x14ac:dyDescent="0.25">
      <c r="C801" s="39"/>
      <c r="D801" s="39"/>
      <c r="F801" s="43"/>
      <c r="G801" s="43"/>
      <c r="H801" s="43"/>
      <c r="I801" s="41"/>
      <c r="J801" s="39"/>
    </row>
    <row r="802" spans="3:10" ht="18" x14ac:dyDescent="0.25">
      <c r="C802" s="39"/>
      <c r="D802" s="39"/>
      <c r="F802" s="43"/>
      <c r="G802" s="43"/>
      <c r="H802" s="43"/>
      <c r="I802" s="41"/>
      <c r="J802" s="39"/>
    </row>
    <row r="803" spans="3:10" ht="18" x14ac:dyDescent="0.25">
      <c r="C803" s="39"/>
      <c r="D803" s="39"/>
      <c r="F803" s="43"/>
      <c r="G803" s="43"/>
      <c r="H803" s="43"/>
      <c r="I803" s="41"/>
      <c r="J803" s="39"/>
    </row>
    <row r="804" spans="3:10" ht="18" x14ac:dyDescent="0.25">
      <c r="C804" s="39"/>
      <c r="D804" s="39"/>
      <c r="F804" s="43"/>
      <c r="G804" s="43"/>
      <c r="H804" s="43"/>
      <c r="I804" s="41"/>
      <c r="J804" s="39"/>
    </row>
    <row r="805" spans="3:10" ht="18" x14ac:dyDescent="0.25">
      <c r="C805" s="39"/>
      <c r="D805" s="39"/>
      <c r="F805" s="43"/>
      <c r="G805" s="43"/>
      <c r="H805" s="43"/>
      <c r="I805" s="41"/>
      <c r="J805" s="39"/>
    </row>
    <row r="806" spans="3:10" ht="18" x14ac:dyDescent="0.25">
      <c r="C806" s="39"/>
      <c r="D806" s="39"/>
      <c r="F806" s="43"/>
      <c r="G806" s="43"/>
      <c r="H806" s="43"/>
      <c r="I806" s="41"/>
      <c r="J806" s="39"/>
    </row>
    <row r="807" spans="3:10" ht="18" x14ac:dyDescent="0.25">
      <c r="C807" s="39"/>
      <c r="D807" s="39"/>
      <c r="F807" s="43"/>
      <c r="G807" s="43"/>
      <c r="H807" s="43"/>
      <c r="I807" s="41"/>
      <c r="J807" s="39"/>
    </row>
    <row r="808" spans="3:10" ht="18" x14ac:dyDescent="0.25">
      <c r="C808" s="39"/>
      <c r="D808" s="39"/>
      <c r="F808" s="43"/>
      <c r="G808" s="43"/>
      <c r="H808" s="43"/>
      <c r="I808" s="41"/>
      <c r="J808" s="39"/>
    </row>
    <row r="809" spans="3:10" ht="18" x14ac:dyDescent="0.25">
      <c r="C809" s="39"/>
      <c r="D809" s="39"/>
      <c r="F809" s="43"/>
      <c r="G809" s="43"/>
      <c r="H809" s="43"/>
      <c r="I809" s="41"/>
      <c r="J809" s="39"/>
    </row>
    <row r="810" spans="3:10" ht="18" x14ac:dyDescent="0.25">
      <c r="C810" s="39"/>
      <c r="D810" s="39"/>
      <c r="F810" s="43"/>
      <c r="G810" s="43"/>
      <c r="H810" s="43"/>
      <c r="I810" s="41"/>
      <c r="J810" s="39"/>
    </row>
    <row r="811" spans="3:10" ht="18" x14ac:dyDescent="0.25">
      <c r="C811" s="39"/>
      <c r="D811" s="39"/>
      <c r="F811" s="43"/>
      <c r="G811" s="43"/>
      <c r="H811" s="43"/>
      <c r="I811" s="41"/>
      <c r="J811" s="39"/>
    </row>
    <row r="812" spans="3:10" ht="18" x14ac:dyDescent="0.25">
      <c r="C812" s="39"/>
      <c r="D812" s="39"/>
      <c r="F812" s="43"/>
      <c r="G812" s="43"/>
      <c r="H812" s="43"/>
      <c r="I812" s="41"/>
      <c r="J812" s="39"/>
    </row>
    <row r="813" spans="3:10" ht="18" x14ac:dyDescent="0.25">
      <c r="C813" s="39"/>
      <c r="D813" s="39"/>
      <c r="F813" s="43"/>
      <c r="G813" s="43"/>
      <c r="H813" s="43"/>
      <c r="I813" s="41"/>
      <c r="J813" s="39"/>
    </row>
    <row r="814" spans="3:10" ht="18" x14ac:dyDescent="0.25">
      <c r="C814" s="39"/>
      <c r="D814" s="39"/>
      <c r="F814" s="43"/>
      <c r="G814" s="43"/>
      <c r="H814" s="43"/>
      <c r="I814" s="41"/>
      <c r="J814" s="39"/>
    </row>
    <row r="815" spans="3:10" ht="18" x14ac:dyDescent="0.25">
      <c r="C815" s="39"/>
      <c r="D815" s="39"/>
      <c r="F815" s="43"/>
      <c r="G815" s="43"/>
      <c r="H815" s="43"/>
      <c r="I815" s="41"/>
      <c r="J815" s="39"/>
    </row>
    <row r="816" spans="3:10" ht="18" x14ac:dyDescent="0.25">
      <c r="C816" s="39"/>
      <c r="D816" s="39"/>
      <c r="F816" s="43"/>
      <c r="G816" s="43"/>
      <c r="H816" s="43"/>
      <c r="I816" s="41"/>
      <c r="J816" s="39"/>
    </row>
    <row r="817" spans="3:10" ht="18" x14ac:dyDescent="0.25">
      <c r="C817" s="39"/>
      <c r="D817" s="39"/>
      <c r="F817" s="43"/>
      <c r="G817" s="43"/>
      <c r="H817" s="43"/>
      <c r="I817" s="41"/>
      <c r="J817" s="39"/>
    </row>
    <row r="818" spans="3:10" ht="18" x14ac:dyDescent="0.25">
      <c r="C818" s="39"/>
      <c r="D818" s="39"/>
      <c r="F818" s="43"/>
      <c r="G818" s="43"/>
      <c r="H818" s="43"/>
      <c r="I818" s="41"/>
      <c r="J818" s="39"/>
    </row>
    <row r="819" spans="3:10" ht="18" x14ac:dyDescent="0.25">
      <c r="C819" s="39"/>
      <c r="D819" s="39"/>
      <c r="F819" s="43"/>
      <c r="G819" s="43"/>
      <c r="H819" s="43"/>
      <c r="I819" s="41"/>
      <c r="J819" s="39"/>
    </row>
    <row r="820" spans="3:10" ht="18" x14ac:dyDescent="0.25">
      <c r="C820" s="39"/>
      <c r="D820" s="39"/>
      <c r="F820" s="43"/>
      <c r="G820" s="43"/>
      <c r="H820" s="43"/>
      <c r="I820" s="41"/>
      <c r="J820" s="39"/>
    </row>
    <row r="821" spans="3:10" ht="18" x14ac:dyDescent="0.25">
      <c r="C821" s="39"/>
      <c r="D821" s="39"/>
      <c r="F821" s="43"/>
      <c r="G821" s="43"/>
      <c r="H821" s="43"/>
      <c r="I821" s="41"/>
      <c r="J821" s="39"/>
    </row>
    <row r="822" spans="3:10" ht="18" x14ac:dyDescent="0.25">
      <c r="C822" s="39"/>
      <c r="D822" s="39"/>
      <c r="F822" s="43"/>
      <c r="G822" s="43"/>
      <c r="H822" s="43"/>
      <c r="I822" s="41"/>
      <c r="J822" s="39"/>
    </row>
    <row r="823" spans="3:10" ht="18" x14ac:dyDescent="0.25">
      <c r="C823" s="39"/>
      <c r="D823" s="39"/>
      <c r="F823" s="43"/>
      <c r="G823" s="43"/>
      <c r="H823" s="43"/>
      <c r="I823" s="41"/>
      <c r="J823" s="39"/>
    </row>
    <row r="824" spans="3:10" ht="18" x14ac:dyDescent="0.25">
      <c r="C824" s="39"/>
      <c r="D824" s="39"/>
      <c r="F824" s="43"/>
      <c r="G824" s="43"/>
      <c r="H824" s="43"/>
      <c r="I824" s="41"/>
      <c r="J824" s="39"/>
    </row>
    <row r="825" spans="3:10" ht="18" x14ac:dyDescent="0.25">
      <c r="C825" s="39"/>
      <c r="D825" s="39"/>
      <c r="F825" s="43"/>
      <c r="G825" s="43"/>
      <c r="H825" s="43"/>
      <c r="I825" s="41"/>
      <c r="J825" s="39"/>
    </row>
    <row r="826" spans="3:10" ht="18" x14ac:dyDescent="0.25">
      <c r="C826" s="39"/>
      <c r="D826" s="39"/>
      <c r="F826" s="43"/>
      <c r="G826" s="43"/>
      <c r="H826" s="43"/>
      <c r="I826" s="41"/>
      <c r="J826" s="39"/>
    </row>
    <row r="827" spans="3:10" ht="18" x14ac:dyDescent="0.25">
      <c r="C827" s="39"/>
      <c r="D827" s="39"/>
      <c r="F827" s="43"/>
      <c r="G827" s="43"/>
      <c r="H827" s="43"/>
      <c r="I827" s="41"/>
      <c r="J827" s="39"/>
    </row>
    <row r="828" spans="3:10" ht="18" x14ac:dyDescent="0.25">
      <c r="C828" s="39"/>
      <c r="D828" s="39"/>
      <c r="F828" s="43"/>
      <c r="G828" s="43"/>
      <c r="H828" s="43"/>
      <c r="I828" s="41"/>
      <c r="J828" s="39"/>
    </row>
    <row r="829" spans="3:10" ht="18" x14ac:dyDescent="0.25">
      <c r="C829" s="39"/>
      <c r="D829" s="39"/>
      <c r="F829" s="43"/>
      <c r="G829" s="43"/>
      <c r="H829" s="43"/>
      <c r="I829" s="41"/>
      <c r="J829" s="39"/>
    </row>
    <row r="830" spans="3:10" ht="18" x14ac:dyDescent="0.25">
      <c r="C830" s="39"/>
      <c r="D830" s="39"/>
      <c r="F830" s="43"/>
      <c r="G830" s="43"/>
      <c r="H830" s="43"/>
      <c r="I830" s="41"/>
      <c r="J830" s="39"/>
    </row>
    <row r="831" spans="3:10" ht="18" x14ac:dyDescent="0.25">
      <c r="C831" s="39"/>
      <c r="D831" s="39"/>
      <c r="F831" s="43"/>
      <c r="G831" s="43"/>
      <c r="H831" s="43"/>
      <c r="I831" s="41"/>
      <c r="J831" s="39"/>
    </row>
    <row r="832" spans="3:10" ht="18" x14ac:dyDescent="0.25">
      <c r="C832" s="39"/>
      <c r="D832" s="39"/>
      <c r="F832" s="43"/>
      <c r="G832" s="43"/>
      <c r="H832" s="43"/>
      <c r="I832" s="41"/>
      <c r="J832" s="39"/>
    </row>
    <row r="833" spans="3:10" ht="18" x14ac:dyDescent="0.25">
      <c r="C833" s="39"/>
      <c r="D833" s="39"/>
      <c r="F833" s="43"/>
      <c r="G833" s="43"/>
      <c r="H833" s="43"/>
      <c r="I833" s="41"/>
      <c r="J833" s="39"/>
    </row>
    <row r="834" spans="3:10" ht="18" x14ac:dyDescent="0.25">
      <c r="C834" s="39"/>
      <c r="D834" s="39"/>
      <c r="F834" s="43"/>
      <c r="G834" s="43"/>
      <c r="H834" s="43"/>
      <c r="I834" s="41"/>
      <c r="J834" s="39"/>
    </row>
    <row r="835" spans="3:10" ht="18" x14ac:dyDescent="0.25">
      <c r="C835" s="39"/>
      <c r="D835" s="39"/>
      <c r="F835" s="43"/>
      <c r="G835" s="43"/>
      <c r="H835" s="43"/>
      <c r="I835" s="41"/>
      <c r="J835" s="39"/>
    </row>
    <row r="836" spans="3:10" ht="18" x14ac:dyDescent="0.25">
      <c r="C836" s="39"/>
      <c r="D836" s="39"/>
      <c r="F836" s="43"/>
      <c r="G836" s="43"/>
      <c r="H836" s="43"/>
      <c r="I836" s="41"/>
      <c r="J836" s="39"/>
    </row>
    <row r="837" spans="3:10" ht="18" x14ac:dyDescent="0.25">
      <c r="C837" s="39"/>
      <c r="D837" s="39"/>
      <c r="F837" s="43"/>
      <c r="G837" s="43"/>
      <c r="H837" s="43"/>
      <c r="I837" s="41"/>
      <c r="J837" s="39"/>
    </row>
    <row r="838" spans="3:10" ht="18" x14ac:dyDescent="0.25">
      <c r="C838" s="39"/>
      <c r="D838" s="39"/>
      <c r="F838" s="43"/>
      <c r="G838" s="43"/>
      <c r="H838" s="43"/>
      <c r="I838" s="41"/>
      <c r="J838" s="39"/>
    </row>
    <row r="839" spans="3:10" ht="18" x14ac:dyDescent="0.25">
      <c r="C839" s="39"/>
      <c r="D839" s="39"/>
      <c r="F839" s="43"/>
      <c r="G839" s="43"/>
      <c r="H839" s="43"/>
      <c r="I839" s="41"/>
      <c r="J839" s="39"/>
    </row>
    <row r="840" spans="3:10" ht="18" x14ac:dyDescent="0.25">
      <c r="C840" s="39"/>
      <c r="D840" s="39"/>
      <c r="F840" s="43"/>
      <c r="G840" s="43"/>
      <c r="H840" s="43"/>
      <c r="I840" s="41"/>
      <c r="J840" s="39"/>
    </row>
    <row r="841" spans="3:10" ht="18" x14ac:dyDescent="0.25">
      <c r="C841" s="39"/>
      <c r="D841" s="39"/>
      <c r="F841" s="43"/>
      <c r="G841" s="43"/>
      <c r="H841" s="43"/>
      <c r="I841" s="41"/>
      <c r="J841" s="39"/>
    </row>
    <row r="842" spans="3:10" ht="18" x14ac:dyDescent="0.25">
      <c r="C842" s="39"/>
      <c r="D842" s="39"/>
      <c r="F842" s="43"/>
      <c r="G842" s="43"/>
      <c r="H842" s="43"/>
      <c r="I842" s="41"/>
      <c r="J842" s="39"/>
    </row>
    <row r="843" spans="3:10" ht="18" x14ac:dyDescent="0.25">
      <c r="C843" s="39"/>
      <c r="D843" s="39"/>
      <c r="F843" s="43"/>
      <c r="G843" s="43"/>
      <c r="H843" s="43"/>
      <c r="I843" s="41"/>
      <c r="J843" s="39"/>
    </row>
    <row r="844" spans="3:10" ht="18" x14ac:dyDescent="0.25">
      <c r="C844" s="39"/>
      <c r="D844" s="39"/>
      <c r="F844" s="43"/>
      <c r="G844" s="43"/>
      <c r="H844" s="43"/>
      <c r="I844" s="41"/>
      <c r="J844" s="39"/>
    </row>
    <row r="845" spans="3:10" ht="18" x14ac:dyDescent="0.25">
      <c r="C845" s="39"/>
      <c r="D845" s="39"/>
      <c r="F845" s="43"/>
      <c r="G845" s="43"/>
      <c r="H845" s="43"/>
      <c r="I845" s="41"/>
      <c r="J845" s="39"/>
    </row>
    <row r="846" spans="3:10" ht="18" x14ac:dyDescent="0.25">
      <c r="C846" s="39"/>
      <c r="D846" s="39"/>
      <c r="F846" s="43"/>
      <c r="G846" s="43"/>
      <c r="H846" s="43"/>
      <c r="I846" s="41"/>
      <c r="J846" s="39"/>
    </row>
    <row r="847" spans="3:10" ht="18" x14ac:dyDescent="0.25">
      <c r="C847" s="39"/>
      <c r="D847" s="39"/>
      <c r="F847" s="43"/>
      <c r="G847" s="43"/>
      <c r="H847" s="43"/>
      <c r="I847" s="41"/>
      <c r="J847" s="39"/>
    </row>
    <row r="848" spans="3:10" ht="18" x14ac:dyDescent="0.25">
      <c r="C848" s="39"/>
      <c r="D848" s="39"/>
      <c r="F848" s="43"/>
      <c r="G848" s="43"/>
      <c r="H848" s="43"/>
      <c r="I848" s="41"/>
      <c r="J848" s="39"/>
    </row>
    <row r="849" spans="3:10" ht="18" x14ac:dyDescent="0.25">
      <c r="C849" s="39"/>
      <c r="D849" s="39"/>
      <c r="F849" s="43"/>
      <c r="G849" s="43"/>
      <c r="H849" s="43"/>
      <c r="I849" s="41"/>
      <c r="J849" s="39"/>
    </row>
    <row r="850" spans="3:10" ht="18" x14ac:dyDescent="0.25">
      <c r="C850" s="39"/>
      <c r="D850" s="39"/>
      <c r="F850" s="43"/>
      <c r="G850" s="43"/>
      <c r="H850" s="43"/>
      <c r="I850" s="41"/>
      <c r="J850" s="39"/>
    </row>
    <row r="851" spans="3:10" ht="18" x14ac:dyDescent="0.25">
      <c r="C851" s="39"/>
      <c r="D851" s="39"/>
      <c r="F851" s="43"/>
      <c r="G851" s="43"/>
      <c r="H851" s="43"/>
      <c r="I851" s="41"/>
      <c r="J851" s="39"/>
    </row>
    <row r="852" spans="3:10" ht="18" x14ac:dyDescent="0.25">
      <c r="C852" s="39"/>
      <c r="D852" s="39"/>
      <c r="F852" s="43"/>
      <c r="G852" s="43"/>
      <c r="H852" s="43"/>
      <c r="I852" s="41"/>
      <c r="J852" s="39"/>
    </row>
    <row r="853" spans="3:10" ht="18" x14ac:dyDescent="0.25">
      <c r="C853" s="39"/>
      <c r="D853" s="39"/>
      <c r="F853" s="43"/>
      <c r="G853" s="43"/>
      <c r="H853" s="43"/>
      <c r="I853" s="41"/>
      <c r="J853" s="39"/>
    </row>
    <row r="854" spans="3:10" ht="18" x14ac:dyDescent="0.25">
      <c r="C854" s="39"/>
      <c r="D854" s="39"/>
      <c r="F854" s="43"/>
      <c r="G854" s="43"/>
      <c r="H854" s="43"/>
      <c r="I854" s="41"/>
      <c r="J854" s="39"/>
    </row>
    <row r="855" spans="3:10" ht="18" x14ac:dyDescent="0.25">
      <c r="C855" s="39"/>
      <c r="D855" s="39"/>
      <c r="F855" s="43"/>
      <c r="G855" s="43"/>
      <c r="H855" s="43"/>
      <c r="I855" s="41"/>
      <c r="J855" s="39"/>
    </row>
    <row r="856" spans="3:10" ht="18" x14ac:dyDescent="0.25">
      <c r="C856" s="39"/>
      <c r="D856" s="39"/>
      <c r="F856" s="43"/>
      <c r="G856" s="43"/>
      <c r="H856" s="43"/>
      <c r="I856" s="41"/>
      <c r="J856" s="39"/>
    </row>
    <row r="857" spans="3:10" ht="18" x14ac:dyDescent="0.25">
      <c r="C857" s="39"/>
      <c r="D857" s="39"/>
      <c r="F857" s="43"/>
      <c r="G857" s="43"/>
      <c r="H857" s="43"/>
      <c r="I857" s="41"/>
      <c r="J857" s="39"/>
    </row>
    <row r="858" spans="3:10" ht="18" x14ac:dyDescent="0.25">
      <c r="C858" s="39"/>
      <c r="D858" s="39"/>
      <c r="F858" s="43"/>
      <c r="G858" s="43"/>
      <c r="H858" s="43"/>
      <c r="I858" s="41"/>
      <c r="J858" s="39"/>
    </row>
    <row r="859" spans="3:10" ht="18" x14ac:dyDescent="0.25">
      <c r="C859" s="39"/>
      <c r="D859" s="39"/>
      <c r="F859" s="43"/>
      <c r="G859" s="43"/>
      <c r="H859" s="43"/>
      <c r="I859" s="41"/>
      <c r="J859" s="39"/>
    </row>
    <row r="860" spans="3:10" ht="18" x14ac:dyDescent="0.25">
      <c r="C860" s="39"/>
      <c r="D860" s="39"/>
      <c r="F860" s="43"/>
      <c r="G860" s="43"/>
      <c r="H860" s="43"/>
      <c r="I860" s="41"/>
      <c r="J860" s="39"/>
    </row>
    <row r="861" spans="3:10" ht="18" x14ac:dyDescent="0.25">
      <c r="C861" s="39"/>
      <c r="D861" s="39"/>
      <c r="F861" s="43"/>
      <c r="G861" s="43"/>
      <c r="H861" s="43"/>
      <c r="I861" s="41"/>
      <c r="J861" s="39"/>
    </row>
    <row r="862" spans="3:10" ht="18" x14ac:dyDescent="0.25">
      <c r="C862" s="39"/>
      <c r="D862" s="39"/>
      <c r="F862" s="43"/>
      <c r="G862" s="43"/>
      <c r="H862" s="43"/>
      <c r="I862" s="41"/>
      <c r="J862" s="39"/>
    </row>
    <row r="863" spans="3:10" ht="18" x14ac:dyDescent="0.25">
      <c r="C863" s="39"/>
      <c r="D863" s="39"/>
      <c r="F863" s="43"/>
      <c r="G863" s="43"/>
      <c r="H863" s="43"/>
      <c r="I863" s="41"/>
      <c r="J863" s="39"/>
    </row>
    <row r="864" spans="3:10" ht="18" x14ac:dyDescent="0.25">
      <c r="C864" s="39"/>
      <c r="D864" s="39"/>
      <c r="F864" s="43"/>
      <c r="G864" s="43"/>
      <c r="H864" s="43"/>
      <c r="I864" s="41"/>
      <c r="J864" s="39"/>
    </row>
    <row r="865" spans="3:10" ht="18" x14ac:dyDescent="0.25">
      <c r="C865" s="39"/>
      <c r="D865" s="39"/>
      <c r="F865" s="43"/>
      <c r="G865" s="43"/>
      <c r="H865" s="43"/>
      <c r="I865" s="41"/>
      <c r="J865" s="39"/>
    </row>
    <row r="866" spans="3:10" ht="18" x14ac:dyDescent="0.25">
      <c r="C866" s="39"/>
      <c r="D866" s="39"/>
      <c r="F866" s="43"/>
      <c r="G866" s="43"/>
      <c r="H866" s="43"/>
      <c r="I866" s="41"/>
      <c r="J866" s="39"/>
    </row>
    <row r="867" spans="3:10" ht="18" x14ac:dyDescent="0.25">
      <c r="C867" s="39"/>
      <c r="D867" s="39"/>
      <c r="F867" s="43"/>
      <c r="G867" s="43"/>
      <c r="H867" s="43"/>
      <c r="I867" s="41"/>
      <c r="J867" s="39"/>
    </row>
    <row r="868" spans="3:10" ht="18" x14ac:dyDescent="0.25">
      <c r="C868" s="39"/>
      <c r="D868" s="39"/>
      <c r="F868" s="43"/>
      <c r="G868" s="43"/>
      <c r="H868" s="43"/>
      <c r="I868" s="41"/>
      <c r="J868" s="39"/>
    </row>
    <row r="869" spans="3:10" ht="18" x14ac:dyDescent="0.25">
      <c r="C869" s="39"/>
      <c r="D869" s="39"/>
      <c r="F869" s="43"/>
      <c r="G869" s="43"/>
      <c r="H869" s="43"/>
      <c r="I869" s="41"/>
      <c r="J869" s="39"/>
    </row>
    <row r="870" spans="3:10" ht="18" x14ac:dyDescent="0.25">
      <c r="C870" s="39"/>
      <c r="D870" s="39"/>
      <c r="F870" s="43"/>
      <c r="G870" s="43"/>
      <c r="H870" s="43"/>
      <c r="I870" s="41"/>
      <c r="J870" s="39"/>
    </row>
    <row r="871" spans="3:10" ht="18" x14ac:dyDescent="0.25">
      <c r="C871" s="39"/>
      <c r="D871" s="39"/>
      <c r="F871" s="43"/>
      <c r="G871" s="43"/>
      <c r="H871" s="43"/>
      <c r="I871" s="41"/>
      <c r="J871" s="39"/>
    </row>
    <row r="872" spans="3:10" ht="18" x14ac:dyDescent="0.25">
      <c r="C872" s="39"/>
      <c r="D872" s="39"/>
      <c r="F872" s="43"/>
      <c r="G872" s="43"/>
      <c r="H872" s="43"/>
      <c r="I872" s="41"/>
      <c r="J872" s="39"/>
    </row>
    <row r="873" spans="3:10" ht="18" x14ac:dyDescent="0.25">
      <c r="C873" s="39"/>
      <c r="D873" s="39"/>
      <c r="F873" s="43"/>
      <c r="G873" s="43"/>
      <c r="H873" s="43"/>
      <c r="I873" s="41"/>
      <c r="J873" s="39"/>
    </row>
    <row r="874" spans="3:10" ht="18" x14ac:dyDescent="0.25">
      <c r="C874" s="39"/>
      <c r="D874" s="39"/>
      <c r="F874" s="43"/>
      <c r="G874" s="43"/>
      <c r="H874" s="43"/>
      <c r="I874" s="41"/>
      <c r="J874" s="39"/>
    </row>
    <row r="875" spans="3:10" ht="18" x14ac:dyDescent="0.25">
      <c r="C875" s="39"/>
      <c r="D875" s="39"/>
      <c r="F875" s="43"/>
      <c r="G875" s="43"/>
      <c r="H875" s="43"/>
      <c r="I875" s="41"/>
      <c r="J875" s="39"/>
    </row>
    <row r="876" spans="3:10" ht="18" x14ac:dyDescent="0.25">
      <c r="C876" s="39"/>
      <c r="D876" s="39"/>
      <c r="F876" s="43"/>
      <c r="G876" s="43"/>
      <c r="H876" s="43"/>
      <c r="I876" s="41"/>
      <c r="J876" s="39"/>
    </row>
    <row r="877" spans="3:10" ht="18" x14ac:dyDescent="0.25">
      <c r="C877" s="39"/>
      <c r="D877" s="39"/>
      <c r="F877" s="43"/>
      <c r="G877" s="43"/>
      <c r="H877" s="43"/>
      <c r="I877" s="41"/>
      <c r="J877" s="39"/>
    </row>
    <row r="878" spans="3:10" ht="18" x14ac:dyDescent="0.25">
      <c r="C878" s="39"/>
      <c r="D878" s="39"/>
      <c r="F878" s="43"/>
      <c r="G878" s="43"/>
      <c r="H878" s="43"/>
      <c r="I878" s="41"/>
      <c r="J878" s="39"/>
    </row>
    <row r="879" spans="3:10" ht="18" x14ac:dyDescent="0.25">
      <c r="C879" s="39"/>
      <c r="D879" s="39"/>
      <c r="F879" s="43"/>
      <c r="G879" s="43"/>
      <c r="H879" s="43"/>
      <c r="I879" s="41"/>
      <c r="J879" s="39"/>
    </row>
    <row r="880" spans="3:10" ht="18" x14ac:dyDescent="0.25">
      <c r="C880" s="39"/>
      <c r="D880" s="39"/>
      <c r="F880" s="43"/>
      <c r="G880" s="43"/>
      <c r="H880" s="43"/>
      <c r="I880" s="41"/>
      <c r="J880" s="39"/>
    </row>
    <row r="881" spans="3:10" ht="18" x14ac:dyDescent="0.25">
      <c r="C881" s="39"/>
      <c r="D881" s="39"/>
      <c r="F881" s="43"/>
      <c r="G881" s="43"/>
      <c r="H881" s="43"/>
      <c r="I881" s="41"/>
      <c r="J881" s="39"/>
    </row>
    <row r="882" spans="3:10" ht="18" x14ac:dyDescent="0.25">
      <c r="C882" s="39"/>
      <c r="D882" s="39"/>
      <c r="F882" s="43"/>
      <c r="G882" s="43"/>
      <c r="H882" s="43"/>
      <c r="I882" s="41"/>
      <c r="J882" s="39"/>
    </row>
    <row r="883" spans="3:10" ht="18" x14ac:dyDescent="0.25">
      <c r="C883" s="39"/>
      <c r="D883" s="39"/>
      <c r="F883" s="43"/>
      <c r="G883" s="43"/>
      <c r="H883" s="43"/>
      <c r="I883" s="41"/>
      <c r="J883" s="39"/>
    </row>
    <row r="884" spans="3:10" ht="18" x14ac:dyDescent="0.25">
      <c r="C884" s="39"/>
      <c r="D884" s="39"/>
      <c r="F884" s="43"/>
      <c r="G884" s="43"/>
      <c r="H884" s="43"/>
      <c r="I884" s="41"/>
      <c r="J884" s="39"/>
    </row>
    <row r="885" spans="3:10" ht="18" x14ac:dyDescent="0.25">
      <c r="C885" s="39"/>
      <c r="D885" s="39"/>
      <c r="F885" s="43"/>
      <c r="G885" s="43"/>
      <c r="H885" s="43"/>
      <c r="I885" s="41"/>
      <c r="J885" s="39"/>
    </row>
    <row r="886" spans="3:10" ht="18" x14ac:dyDescent="0.25">
      <c r="C886" s="39"/>
      <c r="D886" s="39"/>
      <c r="F886" s="43"/>
      <c r="G886" s="43"/>
      <c r="H886" s="43"/>
      <c r="I886" s="41"/>
      <c r="J886" s="39"/>
    </row>
    <row r="887" spans="3:10" ht="18" x14ac:dyDescent="0.25">
      <c r="C887" s="39"/>
      <c r="D887" s="39"/>
      <c r="F887" s="43"/>
      <c r="G887" s="43"/>
      <c r="H887" s="43"/>
      <c r="I887" s="41"/>
      <c r="J887" s="39"/>
    </row>
    <row r="888" spans="3:10" ht="18" x14ac:dyDescent="0.25">
      <c r="C888" s="39"/>
      <c r="D888" s="39"/>
      <c r="F888" s="43"/>
      <c r="G888" s="43"/>
      <c r="H888" s="43"/>
      <c r="I888" s="41"/>
      <c r="J888" s="39"/>
    </row>
    <row r="889" spans="3:10" ht="18" x14ac:dyDescent="0.25">
      <c r="C889" s="39"/>
      <c r="D889" s="39"/>
      <c r="F889" s="43"/>
      <c r="G889" s="43"/>
      <c r="H889" s="43"/>
      <c r="I889" s="41"/>
      <c r="J889" s="39"/>
    </row>
    <row r="890" spans="3:10" ht="18" x14ac:dyDescent="0.25">
      <c r="C890" s="39"/>
      <c r="D890" s="39"/>
      <c r="F890" s="43"/>
      <c r="G890" s="43"/>
      <c r="H890" s="43"/>
      <c r="I890" s="41"/>
      <c r="J890" s="39"/>
    </row>
    <row r="891" spans="3:10" ht="18" x14ac:dyDescent="0.25">
      <c r="C891" s="39"/>
      <c r="D891" s="39"/>
      <c r="F891" s="43"/>
      <c r="G891" s="43"/>
      <c r="H891" s="43"/>
      <c r="I891" s="41"/>
      <c r="J891" s="39"/>
    </row>
    <row r="892" spans="3:10" ht="18" x14ac:dyDescent="0.25">
      <c r="C892" s="39"/>
      <c r="D892" s="39"/>
      <c r="F892" s="43"/>
      <c r="G892" s="43"/>
      <c r="H892" s="43"/>
      <c r="I892" s="41"/>
      <c r="J892" s="39"/>
    </row>
    <row r="893" spans="3:10" ht="18" x14ac:dyDescent="0.25">
      <c r="C893" s="39"/>
      <c r="D893" s="39"/>
      <c r="F893" s="43"/>
      <c r="G893" s="43"/>
      <c r="H893" s="43"/>
      <c r="I893" s="41"/>
      <c r="J893" s="39"/>
    </row>
    <row r="894" spans="3:10" ht="18" x14ac:dyDescent="0.25">
      <c r="C894" s="39"/>
      <c r="D894" s="39"/>
      <c r="F894" s="43"/>
      <c r="G894" s="43"/>
      <c r="H894" s="43"/>
      <c r="I894" s="41"/>
      <c r="J894" s="39"/>
    </row>
    <row r="895" spans="3:10" ht="18" x14ac:dyDescent="0.25">
      <c r="C895" s="39"/>
      <c r="D895" s="39"/>
      <c r="F895" s="43"/>
      <c r="G895" s="43"/>
      <c r="H895" s="43"/>
      <c r="I895" s="41"/>
      <c r="J895" s="39"/>
    </row>
    <row r="896" spans="3:10" ht="18" x14ac:dyDescent="0.25">
      <c r="C896" s="39"/>
      <c r="D896" s="39"/>
      <c r="F896" s="43"/>
      <c r="G896" s="43"/>
      <c r="H896" s="43"/>
      <c r="I896" s="41"/>
      <c r="J896" s="39"/>
    </row>
    <row r="897" spans="3:10" ht="18" x14ac:dyDescent="0.25">
      <c r="C897" s="39"/>
      <c r="D897" s="39"/>
      <c r="F897" s="43"/>
      <c r="G897" s="43"/>
      <c r="H897" s="43"/>
      <c r="I897" s="41"/>
      <c r="J897" s="39"/>
    </row>
    <row r="898" spans="3:10" ht="18" x14ac:dyDescent="0.25">
      <c r="C898" s="39"/>
      <c r="D898" s="39"/>
      <c r="F898" s="43"/>
      <c r="G898" s="43"/>
      <c r="H898" s="43"/>
      <c r="I898" s="41"/>
      <c r="J898" s="39"/>
    </row>
    <row r="899" spans="3:10" ht="18" x14ac:dyDescent="0.25">
      <c r="C899" s="39"/>
      <c r="D899" s="39"/>
      <c r="F899" s="43"/>
      <c r="G899" s="43"/>
      <c r="H899" s="43"/>
      <c r="I899" s="41"/>
      <c r="J899" s="39"/>
    </row>
    <row r="900" spans="3:10" ht="18" x14ac:dyDescent="0.25">
      <c r="C900" s="39"/>
      <c r="D900" s="39"/>
      <c r="F900" s="43"/>
      <c r="G900" s="43"/>
      <c r="H900" s="43"/>
      <c r="I900" s="41"/>
      <c r="J900" s="39"/>
    </row>
    <row r="901" spans="3:10" ht="18" x14ac:dyDescent="0.25">
      <c r="C901" s="39"/>
      <c r="D901" s="39"/>
      <c r="F901" s="43"/>
      <c r="G901" s="43"/>
      <c r="H901" s="43"/>
      <c r="I901" s="41"/>
      <c r="J901" s="39"/>
    </row>
    <row r="902" spans="3:10" ht="18" x14ac:dyDescent="0.25">
      <c r="C902" s="39"/>
      <c r="D902" s="39"/>
      <c r="F902" s="43"/>
      <c r="G902" s="43"/>
      <c r="H902" s="43"/>
      <c r="I902" s="41"/>
      <c r="J902" s="39"/>
    </row>
    <row r="903" spans="3:10" ht="18" x14ac:dyDescent="0.25">
      <c r="C903" s="39"/>
      <c r="D903" s="39"/>
      <c r="F903" s="43"/>
      <c r="G903" s="43"/>
      <c r="H903" s="43"/>
      <c r="I903" s="41"/>
      <c r="J903" s="39"/>
    </row>
    <row r="904" spans="3:10" ht="18" x14ac:dyDescent="0.25">
      <c r="C904" s="39"/>
      <c r="D904" s="39"/>
      <c r="F904" s="43"/>
      <c r="G904" s="43"/>
      <c r="H904" s="43"/>
      <c r="I904" s="41"/>
      <c r="J904" s="39"/>
    </row>
    <row r="905" spans="3:10" ht="18" x14ac:dyDescent="0.25">
      <c r="C905" s="39"/>
      <c r="D905" s="39"/>
      <c r="F905" s="43"/>
      <c r="G905" s="43"/>
      <c r="H905" s="43"/>
      <c r="I905" s="41"/>
      <c r="J905" s="39"/>
    </row>
    <row r="906" spans="3:10" ht="18" x14ac:dyDescent="0.25">
      <c r="C906" s="39"/>
      <c r="D906" s="39"/>
      <c r="F906" s="43"/>
      <c r="G906" s="43"/>
      <c r="H906" s="43"/>
      <c r="I906" s="41"/>
      <c r="J906" s="39"/>
    </row>
    <row r="907" spans="3:10" ht="18" x14ac:dyDescent="0.25">
      <c r="C907" s="39"/>
      <c r="D907" s="39"/>
      <c r="F907" s="43"/>
      <c r="G907" s="43"/>
      <c r="H907" s="43"/>
      <c r="I907" s="41"/>
      <c r="J907" s="39"/>
    </row>
    <row r="908" spans="3:10" ht="18" x14ac:dyDescent="0.25">
      <c r="C908" s="39"/>
      <c r="D908" s="39"/>
      <c r="F908" s="43"/>
      <c r="G908" s="43"/>
      <c r="H908" s="43"/>
      <c r="I908" s="41"/>
      <c r="J908" s="39"/>
    </row>
    <row r="909" spans="3:10" ht="18" x14ac:dyDescent="0.25">
      <c r="C909" s="39"/>
      <c r="D909" s="39"/>
      <c r="F909" s="43"/>
      <c r="G909" s="43"/>
      <c r="H909" s="43"/>
      <c r="I909" s="41"/>
      <c r="J909" s="39"/>
    </row>
    <row r="910" spans="3:10" ht="18" x14ac:dyDescent="0.25">
      <c r="C910" s="39"/>
      <c r="D910" s="39"/>
      <c r="F910" s="43"/>
      <c r="G910" s="43"/>
      <c r="H910" s="43"/>
      <c r="I910" s="41"/>
      <c r="J910" s="39"/>
    </row>
    <row r="911" spans="3:10" ht="18" x14ac:dyDescent="0.25">
      <c r="C911" s="39"/>
      <c r="D911" s="39"/>
      <c r="F911" s="43"/>
      <c r="G911" s="43"/>
      <c r="H911" s="43"/>
      <c r="I911" s="41"/>
      <c r="J911" s="39"/>
    </row>
    <row r="912" spans="3:10" ht="18" x14ac:dyDescent="0.25">
      <c r="C912" s="39"/>
      <c r="D912" s="39"/>
      <c r="F912" s="43"/>
      <c r="G912" s="43"/>
      <c r="H912" s="43"/>
      <c r="I912" s="41"/>
      <c r="J912" s="39"/>
    </row>
    <row r="913" spans="3:10" ht="18" x14ac:dyDescent="0.25">
      <c r="C913" s="39"/>
      <c r="D913" s="39"/>
      <c r="F913" s="43"/>
      <c r="G913" s="43"/>
      <c r="H913" s="43"/>
      <c r="I913" s="41"/>
      <c r="J913" s="39"/>
    </row>
    <row r="914" spans="3:10" ht="18" x14ac:dyDescent="0.25">
      <c r="C914" s="39"/>
      <c r="D914" s="39"/>
      <c r="F914" s="43"/>
      <c r="G914" s="43"/>
      <c r="H914" s="43"/>
      <c r="I914" s="41"/>
      <c r="J914" s="39"/>
    </row>
    <row r="915" spans="3:10" ht="18" x14ac:dyDescent="0.25">
      <c r="C915" s="39"/>
      <c r="D915" s="39"/>
      <c r="F915" s="43"/>
      <c r="G915" s="43"/>
      <c r="H915" s="43"/>
      <c r="I915" s="41"/>
      <c r="J915" s="39"/>
    </row>
    <row r="916" spans="3:10" ht="18" x14ac:dyDescent="0.25">
      <c r="C916" s="39"/>
      <c r="D916" s="39"/>
      <c r="F916" s="43"/>
      <c r="G916" s="43"/>
      <c r="H916" s="43"/>
      <c r="I916" s="41"/>
      <c r="J916" s="39"/>
    </row>
    <row r="917" spans="3:10" ht="18" x14ac:dyDescent="0.25">
      <c r="C917" s="39"/>
      <c r="D917" s="39"/>
      <c r="F917" s="43"/>
      <c r="G917" s="43"/>
      <c r="H917" s="43"/>
      <c r="I917" s="41"/>
      <c r="J917" s="39"/>
    </row>
    <row r="918" spans="3:10" ht="18" x14ac:dyDescent="0.25">
      <c r="C918" s="39"/>
      <c r="D918" s="39"/>
      <c r="F918" s="43"/>
      <c r="G918" s="43"/>
      <c r="H918" s="43"/>
      <c r="I918" s="41"/>
      <c r="J918" s="39"/>
    </row>
    <row r="919" spans="3:10" ht="18" x14ac:dyDescent="0.25">
      <c r="C919" s="39"/>
      <c r="D919" s="39"/>
      <c r="F919" s="43"/>
      <c r="G919" s="43"/>
      <c r="H919" s="43"/>
      <c r="I919" s="41"/>
      <c r="J919" s="39"/>
    </row>
    <row r="920" spans="3:10" ht="18" x14ac:dyDescent="0.25">
      <c r="C920" s="39"/>
      <c r="D920" s="39"/>
      <c r="F920" s="43"/>
      <c r="G920" s="43"/>
      <c r="H920" s="43"/>
      <c r="I920" s="41"/>
      <c r="J920" s="39"/>
    </row>
    <row r="921" spans="3:10" ht="18" x14ac:dyDescent="0.25">
      <c r="C921" s="39"/>
      <c r="D921" s="39"/>
      <c r="F921" s="43"/>
      <c r="G921" s="43"/>
      <c r="H921" s="43"/>
      <c r="I921" s="41"/>
      <c r="J921" s="39"/>
    </row>
    <row r="922" spans="3:10" ht="18" x14ac:dyDescent="0.25">
      <c r="C922" s="39"/>
      <c r="D922" s="39"/>
      <c r="F922" s="43"/>
      <c r="G922" s="43"/>
      <c r="H922" s="43"/>
      <c r="I922" s="41"/>
      <c r="J922" s="39"/>
    </row>
    <row r="923" spans="3:10" ht="18" x14ac:dyDescent="0.25">
      <c r="C923" s="39"/>
      <c r="D923" s="39"/>
      <c r="F923" s="43"/>
      <c r="G923" s="43"/>
      <c r="H923" s="43"/>
      <c r="I923" s="41"/>
      <c r="J923" s="39"/>
    </row>
    <row r="924" spans="3:10" ht="18" x14ac:dyDescent="0.25">
      <c r="C924" s="39"/>
      <c r="D924" s="39"/>
      <c r="F924" s="43"/>
      <c r="G924" s="43"/>
      <c r="H924" s="43"/>
      <c r="I924" s="41"/>
      <c r="J924" s="39"/>
    </row>
    <row r="925" spans="3:10" ht="18" x14ac:dyDescent="0.25">
      <c r="C925" s="39"/>
      <c r="D925" s="39"/>
      <c r="F925" s="43"/>
      <c r="G925" s="43"/>
      <c r="H925" s="43"/>
      <c r="I925" s="41"/>
      <c r="J925" s="39"/>
    </row>
    <row r="926" spans="3:10" ht="18" x14ac:dyDescent="0.25">
      <c r="C926" s="39"/>
      <c r="D926" s="39"/>
      <c r="F926" s="43"/>
      <c r="G926" s="43"/>
      <c r="H926" s="43"/>
      <c r="I926" s="41"/>
      <c r="J926" s="39"/>
    </row>
    <row r="927" spans="3:10" ht="18" x14ac:dyDescent="0.25">
      <c r="C927" s="39"/>
      <c r="D927" s="39"/>
      <c r="F927" s="43"/>
      <c r="G927" s="43"/>
      <c r="H927" s="43"/>
      <c r="I927" s="41"/>
      <c r="J927" s="39"/>
    </row>
    <row r="928" spans="3:10" ht="18" x14ac:dyDescent="0.25">
      <c r="C928" s="39"/>
      <c r="D928" s="39"/>
      <c r="F928" s="43"/>
      <c r="G928" s="43"/>
      <c r="H928" s="43"/>
      <c r="I928" s="41"/>
      <c r="J928" s="39"/>
    </row>
    <row r="929" spans="3:10" ht="18" x14ac:dyDescent="0.25">
      <c r="C929" s="39"/>
      <c r="D929" s="39"/>
      <c r="F929" s="43"/>
      <c r="G929" s="43"/>
      <c r="H929" s="43"/>
      <c r="I929" s="41"/>
      <c r="J929" s="39"/>
    </row>
    <row r="930" spans="3:10" ht="18" x14ac:dyDescent="0.25">
      <c r="C930" s="39"/>
      <c r="D930" s="39"/>
      <c r="F930" s="43"/>
      <c r="G930" s="43"/>
      <c r="H930" s="43"/>
      <c r="I930" s="41"/>
      <c r="J930" s="39"/>
    </row>
    <row r="931" spans="3:10" ht="18" x14ac:dyDescent="0.25">
      <c r="C931" s="39"/>
      <c r="D931" s="39"/>
      <c r="F931" s="43"/>
      <c r="G931" s="43"/>
      <c r="H931" s="43"/>
      <c r="I931" s="41"/>
      <c r="J931" s="39"/>
    </row>
    <row r="932" spans="3:10" ht="18" x14ac:dyDescent="0.25">
      <c r="C932" s="39"/>
      <c r="D932" s="39"/>
      <c r="F932" s="43"/>
      <c r="G932" s="43"/>
      <c r="H932" s="43"/>
      <c r="I932" s="41"/>
      <c r="J932" s="39"/>
    </row>
    <row r="933" spans="3:10" ht="18" x14ac:dyDescent="0.25">
      <c r="C933" s="39"/>
      <c r="D933" s="39"/>
      <c r="F933" s="43"/>
      <c r="G933" s="43"/>
      <c r="H933" s="43"/>
      <c r="I933" s="41"/>
      <c r="J933" s="39"/>
    </row>
    <row r="934" spans="3:10" ht="18" x14ac:dyDescent="0.25">
      <c r="C934" s="39"/>
      <c r="D934" s="39"/>
      <c r="F934" s="43"/>
      <c r="G934" s="43"/>
      <c r="H934" s="43"/>
      <c r="I934" s="41"/>
      <c r="J934" s="39"/>
    </row>
    <row r="935" spans="3:10" ht="18" x14ac:dyDescent="0.25">
      <c r="C935" s="39"/>
      <c r="D935" s="39"/>
      <c r="F935" s="43"/>
      <c r="G935" s="43"/>
      <c r="H935" s="43"/>
      <c r="I935" s="41"/>
      <c r="J935" s="39"/>
    </row>
    <row r="936" spans="3:10" ht="18" x14ac:dyDescent="0.25">
      <c r="C936" s="39"/>
      <c r="D936" s="39"/>
      <c r="F936" s="43"/>
      <c r="G936" s="43"/>
      <c r="H936" s="43"/>
      <c r="I936" s="41"/>
      <c r="J936" s="39"/>
    </row>
    <row r="937" spans="3:10" ht="18" x14ac:dyDescent="0.25">
      <c r="C937" s="39"/>
      <c r="D937" s="39"/>
      <c r="F937" s="43"/>
      <c r="G937" s="43"/>
      <c r="H937" s="43"/>
      <c r="I937" s="41"/>
      <c r="J937" s="39"/>
    </row>
    <row r="938" spans="3:10" ht="18" x14ac:dyDescent="0.25">
      <c r="C938" s="39"/>
      <c r="D938" s="39"/>
      <c r="F938" s="43"/>
      <c r="G938" s="43"/>
      <c r="H938" s="43"/>
      <c r="I938" s="41"/>
      <c r="J938" s="39"/>
    </row>
    <row r="939" spans="3:10" ht="18" x14ac:dyDescent="0.25">
      <c r="C939" s="39"/>
      <c r="D939" s="39"/>
      <c r="F939" s="43"/>
      <c r="G939" s="43"/>
      <c r="H939" s="43"/>
      <c r="I939" s="41"/>
      <c r="J939" s="39"/>
    </row>
    <row r="940" spans="3:10" ht="18" x14ac:dyDescent="0.25">
      <c r="C940" s="39"/>
      <c r="D940" s="39"/>
      <c r="F940" s="43"/>
      <c r="G940" s="43"/>
      <c r="H940" s="43"/>
      <c r="I940" s="41"/>
      <c r="J940" s="39"/>
    </row>
    <row r="941" spans="3:10" ht="18" x14ac:dyDescent="0.25">
      <c r="C941" s="39"/>
      <c r="D941" s="39"/>
      <c r="F941" s="43"/>
      <c r="G941" s="43"/>
      <c r="H941" s="43"/>
      <c r="I941" s="41"/>
      <c r="J941" s="39"/>
    </row>
    <row r="942" spans="3:10" ht="18" x14ac:dyDescent="0.25">
      <c r="C942" s="39"/>
      <c r="D942" s="39"/>
      <c r="F942" s="43"/>
      <c r="G942" s="43"/>
      <c r="H942" s="43"/>
      <c r="I942" s="41"/>
      <c r="J942" s="39"/>
    </row>
    <row r="943" spans="3:10" ht="18" x14ac:dyDescent="0.25">
      <c r="C943" s="39"/>
      <c r="D943" s="39"/>
      <c r="F943" s="43"/>
      <c r="G943" s="43"/>
      <c r="H943" s="43"/>
      <c r="I943" s="41"/>
      <c r="J943" s="39"/>
    </row>
    <row r="944" spans="3:10" ht="18" x14ac:dyDescent="0.25">
      <c r="C944" s="39"/>
      <c r="D944" s="39"/>
      <c r="F944" s="43"/>
      <c r="G944" s="43"/>
      <c r="H944" s="43"/>
      <c r="I944" s="41"/>
      <c r="J944" s="39"/>
    </row>
    <row r="945" spans="3:10" ht="18" x14ac:dyDescent="0.25">
      <c r="C945" s="39"/>
      <c r="D945" s="39"/>
      <c r="F945" s="43"/>
      <c r="G945" s="43"/>
      <c r="H945" s="43"/>
      <c r="I945" s="41"/>
      <c r="J945" s="39"/>
    </row>
    <row r="946" spans="3:10" ht="18" x14ac:dyDescent="0.25">
      <c r="C946" s="39"/>
      <c r="D946" s="39"/>
      <c r="F946" s="43"/>
      <c r="G946" s="43"/>
      <c r="H946" s="43"/>
      <c r="I946" s="41"/>
      <c r="J946" s="39"/>
    </row>
    <row r="947" spans="3:10" ht="18" x14ac:dyDescent="0.25">
      <c r="C947" s="39"/>
      <c r="D947" s="39"/>
      <c r="F947" s="43"/>
      <c r="G947" s="43"/>
      <c r="H947" s="43"/>
      <c r="I947" s="41"/>
      <c r="J947" s="39"/>
    </row>
    <row r="948" spans="3:10" ht="18" x14ac:dyDescent="0.25">
      <c r="C948" s="39"/>
      <c r="D948" s="39"/>
      <c r="F948" s="43"/>
      <c r="G948" s="43"/>
      <c r="H948" s="43"/>
      <c r="I948" s="41"/>
      <c r="J948" s="39"/>
    </row>
    <row r="949" spans="3:10" ht="18" x14ac:dyDescent="0.25">
      <c r="C949" s="39"/>
      <c r="D949" s="39"/>
      <c r="F949" s="43"/>
      <c r="G949" s="43"/>
      <c r="H949" s="43"/>
      <c r="I949" s="41"/>
      <c r="J949" s="39"/>
    </row>
    <row r="950" spans="3:10" ht="18" x14ac:dyDescent="0.25">
      <c r="C950" s="39"/>
      <c r="D950" s="39"/>
      <c r="F950" s="43"/>
      <c r="G950" s="43"/>
      <c r="H950" s="43"/>
      <c r="I950" s="41"/>
      <c r="J950" s="39"/>
    </row>
    <row r="951" spans="3:10" ht="18" x14ac:dyDescent="0.25">
      <c r="C951" s="39"/>
      <c r="D951" s="39"/>
      <c r="F951" s="43"/>
      <c r="G951" s="43"/>
      <c r="H951" s="43"/>
      <c r="I951" s="41"/>
      <c r="J951" s="39"/>
    </row>
    <row r="952" spans="3:10" ht="18" x14ac:dyDescent="0.25">
      <c r="C952" s="39"/>
      <c r="D952" s="39"/>
      <c r="F952" s="43"/>
      <c r="G952" s="43"/>
      <c r="H952" s="43"/>
      <c r="I952" s="41"/>
      <c r="J952" s="39"/>
    </row>
    <row r="953" spans="3:10" ht="18" x14ac:dyDescent="0.25">
      <c r="C953" s="39"/>
      <c r="D953" s="39"/>
      <c r="F953" s="43"/>
      <c r="G953" s="43"/>
      <c r="H953" s="43"/>
      <c r="I953" s="41"/>
      <c r="J953" s="39"/>
    </row>
    <row r="954" spans="3:10" ht="18" x14ac:dyDescent="0.25">
      <c r="C954" s="39"/>
      <c r="D954" s="39"/>
      <c r="F954" s="43"/>
      <c r="G954" s="43"/>
      <c r="H954" s="43"/>
      <c r="I954" s="41"/>
      <c r="J954" s="39"/>
    </row>
    <row r="955" spans="3:10" ht="18" x14ac:dyDescent="0.25">
      <c r="C955" s="39"/>
      <c r="D955" s="39"/>
      <c r="F955" s="43"/>
      <c r="G955" s="43"/>
      <c r="H955" s="43"/>
      <c r="I955" s="41"/>
      <c r="J955" s="39"/>
    </row>
    <row r="956" spans="3:10" ht="18" x14ac:dyDescent="0.25">
      <c r="C956" s="39"/>
      <c r="D956" s="39"/>
      <c r="F956" s="43"/>
      <c r="G956" s="43"/>
      <c r="H956" s="43"/>
      <c r="I956" s="41"/>
      <c r="J956" s="39"/>
    </row>
    <row r="957" spans="3:10" ht="18" x14ac:dyDescent="0.25">
      <c r="C957" s="39"/>
      <c r="D957" s="39"/>
      <c r="F957" s="43"/>
      <c r="G957" s="43"/>
      <c r="H957" s="43"/>
      <c r="I957" s="41"/>
      <c r="J957" s="39"/>
    </row>
    <row r="958" spans="3:10" ht="18" x14ac:dyDescent="0.25">
      <c r="C958" s="39"/>
      <c r="D958" s="39"/>
      <c r="F958" s="43"/>
      <c r="G958" s="43"/>
      <c r="H958" s="43"/>
      <c r="I958" s="41"/>
      <c r="J958" s="39"/>
    </row>
    <row r="959" spans="3:10" ht="18" x14ac:dyDescent="0.25">
      <c r="C959" s="39"/>
      <c r="D959" s="39"/>
      <c r="F959" s="43"/>
      <c r="G959" s="43"/>
      <c r="H959" s="43"/>
      <c r="I959" s="41"/>
      <c r="J959" s="39"/>
    </row>
    <row r="960" spans="3:10" ht="18" x14ac:dyDescent="0.25">
      <c r="C960" s="39"/>
      <c r="D960" s="39"/>
      <c r="F960" s="43"/>
      <c r="G960" s="43"/>
      <c r="H960" s="43"/>
      <c r="I960" s="41"/>
      <c r="J960" s="39"/>
    </row>
    <row r="961" spans="3:10" ht="18" x14ac:dyDescent="0.25">
      <c r="C961" s="39"/>
      <c r="D961" s="39"/>
      <c r="F961" s="43"/>
      <c r="G961" s="43"/>
      <c r="H961" s="43"/>
      <c r="I961" s="41"/>
      <c r="J961" s="39"/>
    </row>
    <row r="962" spans="3:10" ht="18" x14ac:dyDescent="0.25">
      <c r="C962" s="39"/>
      <c r="D962" s="39"/>
      <c r="F962" s="43"/>
      <c r="G962" s="43"/>
      <c r="H962" s="43"/>
      <c r="I962" s="41"/>
      <c r="J962" s="39"/>
    </row>
    <row r="963" spans="3:10" ht="18" x14ac:dyDescent="0.25">
      <c r="C963" s="39"/>
      <c r="D963" s="39"/>
      <c r="F963" s="43"/>
      <c r="G963" s="43"/>
      <c r="H963" s="43"/>
      <c r="I963" s="41"/>
      <c r="J963" s="39"/>
    </row>
    <row r="964" spans="3:10" ht="18" x14ac:dyDescent="0.25">
      <c r="C964" s="39"/>
      <c r="D964" s="39"/>
      <c r="F964" s="43"/>
      <c r="G964" s="43"/>
      <c r="H964" s="43"/>
      <c r="I964" s="41"/>
      <c r="J964" s="39"/>
    </row>
    <row r="965" spans="3:10" ht="18" x14ac:dyDescent="0.25">
      <c r="C965" s="39"/>
      <c r="D965" s="39"/>
      <c r="F965" s="43"/>
      <c r="G965" s="43"/>
      <c r="H965" s="43"/>
      <c r="I965" s="41"/>
      <c r="J965" s="39"/>
    </row>
    <row r="966" spans="3:10" ht="18" x14ac:dyDescent="0.25">
      <c r="C966" s="39"/>
      <c r="D966" s="39"/>
      <c r="F966" s="43"/>
      <c r="G966" s="43"/>
      <c r="H966" s="43"/>
      <c r="I966" s="41"/>
      <c r="J966" s="39"/>
    </row>
    <row r="967" spans="3:10" ht="18" x14ac:dyDescent="0.25">
      <c r="C967" s="39"/>
      <c r="D967" s="39"/>
      <c r="F967" s="43"/>
      <c r="G967" s="43"/>
      <c r="H967" s="43"/>
      <c r="I967" s="41"/>
      <c r="J967" s="39"/>
    </row>
    <row r="968" spans="3:10" ht="18" x14ac:dyDescent="0.25">
      <c r="C968" s="39"/>
      <c r="D968" s="39"/>
      <c r="F968" s="43"/>
      <c r="G968" s="43"/>
      <c r="H968" s="43"/>
      <c r="I968" s="41"/>
      <c r="J968" s="39"/>
    </row>
    <row r="969" spans="3:10" ht="18" x14ac:dyDescent="0.25">
      <c r="C969" s="39"/>
      <c r="D969" s="39"/>
      <c r="F969" s="43"/>
      <c r="G969" s="43"/>
      <c r="H969" s="43"/>
      <c r="I969" s="41"/>
      <c r="J969" s="39"/>
    </row>
    <row r="970" spans="3:10" ht="18" x14ac:dyDescent="0.25">
      <c r="C970" s="39"/>
      <c r="D970" s="39"/>
      <c r="F970" s="43"/>
      <c r="G970" s="43"/>
      <c r="H970" s="43"/>
      <c r="I970" s="41"/>
      <c r="J970" s="39"/>
    </row>
    <row r="971" spans="3:10" ht="18" x14ac:dyDescent="0.25">
      <c r="C971" s="39"/>
      <c r="D971" s="39"/>
      <c r="F971" s="43"/>
      <c r="G971" s="43"/>
      <c r="H971" s="43"/>
      <c r="I971" s="41"/>
      <c r="J971" s="39"/>
    </row>
    <row r="972" spans="3:10" ht="18" x14ac:dyDescent="0.25">
      <c r="C972" s="39"/>
      <c r="D972" s="39"/>
      <c r="F972" s="43"/>
      <c r="G972" s="43"/>
      <c r="H972" s="43"/>
      <c r="I972" s="41"/>
      <c r="J972" s="39"/>
    </row>
    <row r="973" spans="3:10" ht="18" x14ac:dyDescent="0.25">
      <c r="C973" s="39"/>
      <c r="D973" s="39"/>
      <c r="F973" s="43"/>
      <c r="G973" s="43"/>
      <c r="H973" s="43"/>
      <c r="I973" s="41"/>
      <c r="J973" s="39"/>
    </row>
    <row r="974" spans="3:10" ht="18" x14ac:dyDescent="0.25">
      <c r="C974" s="39"/>
      <c r="D974" s="39"/>
      <c r="F974" s="43"/>
      <c r="G974" s="43"/>
      <c r="H974" s="43"/>
      <c r="I974" s="41"/>
      <c r="J974" s="39"/>
    </row>
    <row r="975" spans="3:10" ht="18" x14ac:dyDescent="0.25">
      <c r="C975" s="39"/>
      <c r="D975" s="39"/>
      <c r="F975" s="43"/>
      <c r="G975" s="43"/>
      <c r="H975" s="43"/>
      <c r="I975" s="41"/>
      <c r="J975" s="39"/>
    </row>
    <row r="976" spans="3:10" ht="18" x14ac:dyDescent="0.25">
      <c r="C976" s="39"/>
      <c r="D976" s="39"/>
      <c r="F976" s="43"/>
      <c r="G976" s="43"/>
      <c r="H976" s="43"/>
      <c r="I976" s="41"/>
      <c r="J976" s="39"/>
    </row>
    <row r="977" spans="3:10" ht="18" x14ac:dyDescent="0.25">
      <c r="C977" s="39"/>
      <c r="D977" s="39"/>
      <c r="F977" s="43"/>
      <c r="G977" s="43"/>
      <c r="H977" s="43"/>
      <c r="I977" s="41"/>
      <c r="J977" s="39"/>
    </row>
    <row r="978" spans="3:10" ht="18" x14ac:dyDescent="0.25">
      <c r="C978" s="39"/>
      <c r="D978" s="39"/>
      <c r="F978" s="43"/>
      <c r="G978" s="43"/>
      <c r="H978" s="43"/>
      <c r="I978" s="41"/>
      <c r="J978" s="39"/>
    </row>
    <row r="979" spans="3:10" ht="18" x14ac:dyDescent="0.25">
      <c r="C979" s="39"/>
      <c r="D979" s="39"/>
      <c r="F979" s="43"/>
      <c r="G979" s="43"/>
      <c r="H979" s="43"/>
      <c r="I979" s="41"/>
      <c r="J979" s="39"/>
    </row>
    <row r="980" spans="3:10" ht="18" x14ac:dyDescent="0.25">
      <c r="C980" s="39"/>
      <c r="D980" s="39"/>
      <c r="F980" s="43"/>
      <c r="G980" s="43"/>
      <c r="H980" s="43"/>
      <c r="I980" s="41"/>
      <c r="J980" s="39"/>
    </row>
    <row r="981" spans="3:10" ht="18" x14ac:dyDescent="0.25">
      <c r="C981" s="39"/>
      <c r="D981" s="39"/>
      <c r="F981" s="43"/>
      <c r="G981" s="43"/>
      <c r="H981" s="43"/>
      <c r="I981" s="41"/>
      <c r="J981" s="39"/>
    </row>
    <row r="982" spans="3:10" ht="18" x14ac:dyDescent="0.25">
      <c r="C982" s="39"/>
      <c r="D982" s="39"/>
      <c r="F982" s="43"/>
      <c r="G982" s="43"/>
      <c r="H982" s="43"/>
      <c r="I982" s="41"/>
      <c r="J982" s="39"/>
    </row>
    <row r="983" spans="3:10" ht="18" x14ac:dyDescent="0.25">
      <c r="C983" s="39"/>
      <c r="D983" s="39"/>
      <c r="F983" s="43"/>
      <c r="G983" s="43"/>
      <c r="H983" s="43"/>
      <c r="I983" s="41"/>
      <c r="J983" s="39"/>
    </row>
    <row r="984" spans="3:10" ht="18" x14ac:dyDescent="0.25">
      <c r="C984" s="39"/>
      <c r="D984" s="39"/>
      <c r="F984" s="43"/>
      <c r="G984" s="43"/>
      <c r="H984" s="43"/>
      <c r="I984" s="41"/>
      <c r="J984" s="39"/>
    </row>
    <row r="985" spans="3:10" ht="18" x14ac:dyDescent="0.25">
      <c r="C985" s="39"/>
      <c r="D985" s="39"/>
      <c r="F985" s="43"/>
      <c r="G985" s="43"/>
      <c r="H985" s="43"/>
      <c r="I985" s="41"/>
      <c r="J985" s="39"/>
    </row>
    <row r="986" spans="3:10" ht="18" x14ac:dyDescent="0.25">
      <c r="C986" s="39"/>
      <c r="D986" s="39"/>
      <c r="F986" s="43"/>
      <c r="G986" s="43"/>
      <c r="H986" s="43"/>
      <c r="I986" s="41"/>
      <c r="J986" s="39"/>
    </row>
    <row r="987" spans="3:10" ht="18" x14ac:dyDescent="0.25">
      <c r="C987" s="39"/>
      <c r="D987" s="39"/>
      <c r="F987" s="43"/>
      <c r="G987" s="43"/>
      <c r="H987" s="43"/>
      <c r="I987" s="41"/>
      <c r="J987" s="39"/>
    </row>
    <row r="988" spans="3:10" ht="18" x14ac:dyDescent="0.25">
      <c r="C988" s="39"/>
      <c r="D988" s="39"/>
      <c r="F988" s="43"/>
      <c r="G988" s="43"/>
      <c r="H988" s="43"/>
      <c r="I988" s="41"/>
      <c r="J988" s="39"/>
    </row>
    <row r="989" spans="3:10" ht="18" x14ac:dyDescent="0.25">
      <c r="C989" s="39"/>
      <c r="D989" s="39"/>
      <c r="F989" s="43"/>
      <c r="G989" s="43"/>
      <c r="H989" s="43"/>
      <c r="I989" s="41"/>
      <c r="J989" s="39"/>
    </row>
    <row r="990" spans="3:10" ht="18" x14ac:dyDescent="0.25">
      <c r="C990" s="39"/>
      <c r="D990" s="39"/>
      <c r="F990" s="43"/>
      <c r="G990" s="43"/>
      <c r="H990" s="43"/>
      <c r="I990" s="41"/>
      <c r="J990" s="39"/>
    </row>
    <row r="991" spans="3:10" ht="18" x14ac:dyDescent="0.25">
      <c r="C991" s="39"/>
      <c r="D991" s="39"/>
      <c r="F991" s="43"/>
      <c r="G991" s="43"/>
      <c r="H991" s="43"/>
      <c r="I991" s="41"/>
      <c r="J991" s="39"/>
    </row>
    <row r="992" spans="3:10" ht="18" x14ac:dyDescent="0.25">
      <c r="C992" s="39"/>
      <c r="D992" s="39"/>
      <c r="F992" s="43"/>
      <c r="G992" s="43"/>
      <c r="H992" s="43"/>
      <c r="I992" s="41"/>
      <c r="J992" s="39"/>
    </row>
    <row r="993" spans="3:10" ht="18" x14ac:dyDescent="0.25">
      <c r="C993" s="39"/>
      <c r="D993" s="39"/>
      <c r="F993" s="43"/>
      <c r="G993" s="43"/>
      <c r="H993" s="43"/>
      <c r="I993" s="41"/>
      <c r="J993" s="39"/>
    </row>
    <row r="994" spans="3:10" ht="18" x14ac:dyDescent="0.25">
      <c r="C994" s="39"/>
      <c r="D994" s="39"/>
      <c r="F994" s="43"/>
      <c r="G994" s="43"/>
      <c r="H994" s="43"/>
      <c r="I994" s="41"/>
      <c r="J994" s="39"/>
    </row>
    <row r="995" spans="3:10" ht="18" x14ac:dyDescent="0.25">
      <c r="C995" s="39"/>
      <c r="D995" s="39"/>
      <c r="F995" s="43"/>
      <c r="G995" s="43"/>
      <c r="H995" s="43"/>
      <c r="I995" s="41"/>
      <c r="J995" s="39"/>
    </row>
    <row r="996" spans="3:10" ht="18" x14ac:dyDescent="0.25">
      <c r="C996" s="39"/>
      <c r="D996" s="39"/>
      <c r="F996" s="43"/>
      <c r="G996" s="43"/>
      <c r="H996" s="43"/>
      <c r="I996" s="41"/>
      <c r="J996" s="39"/>
    </row>
    <row r="997" spans="3:10" ht="18" x14ac:dyDescent="0.25">
      <c r="C997" s="39"/>
      <c r="D997" s="39"/>
      <c r="F997" s="43"/>
      <c r="G997" s="43"/>
      <c r="H997" s="43"/>
      <c r="I997" s="41"/>
      <c r="J997" s="39"/>
    </row>
    <row r="998" spans="3:10" ht="18" x14ac:dyDescent="0.25">
      <c r="C998" s="39"/>
      <c r="D998" s="39"/>
      <c r="F998" s="43"/>
      <c r="G998" s="43"/>
      <c r="H998" s="43"/>
      <c r="I998" s="41"/>
      <c r="J998" s="39"/>
    </row>
    <row r="999" spans="3:10" ht="18" x14ac:dyDescent="0.25">
      <c r="C999" s="39"/>
      <c r="D999" s="39"/>
      <c r="F999" s="43"/>
      <c r="G999" s="43"/>
      <c r="H999" s="43"/>
      <c r="I999" s="41"/>
      <c r="J999" s="39"/>
    </row>
    <row r="1000" spans="3:10" ht="18" x14ac:dyDescent="0.25">
      <c r="C1000" s="39"/>
      <c r="D1000" s="39"/>
      <c r="F1000" s="43"/>
      <c r="G1000" s="43"/>
      <c r="H1000" s="43"/>
      <c r="I1000" s="41"/>
      <c r="J1000" s="39"/>
    </row>
    <row r="1001" spans="3:10" ht="18" x14ac:dyDescent="0.25">
      <c r="C1001" s="39"/>
      <c r="D1001" s="39"/>
      <c r="F1001" s="43"/>
      <c r="G1001" s="43"/>
      <c r="H1001" s="43"/>
      <c r="I1001" s="41"/>
      <c r="J1001" s="39"/>
    </row>
    <row r="1002" spans="3:10" ht="18" x14ac:dyDescent="0.25">
      <c r="C1002" s="39"/>
      <c r="D1002" s="39"/>
      <c r="F1002" s="43"/>
      <c r="G1002" s="43"/>
      <c r="H1002" s="43"/>
      <c r="I1002" s="41"/>
      <c r="J1002" s="39"/>
    </row>
    <row r="1003" spans="3:10" ht="18" x14ac:dyDescent="0.25">
      <c r="C1003" s="39"/>
      <c r="D1003" s="39"/>
      <c r="F1003" s="43"/>
      <c r="G1003" s="43"/>
      <c r="H1003" s="43"/>
      <c r="I1003" s="41"/>
      <c r="J1003" s="39"/>
    </row>
    <row r="1004" spans="3:10" ht="18" x14ac:dyDescent="0.25">
      <c r="C1004" s="39"/>
      <c r="D1004" s="39"/>
      <c r="F1004" s="43"/>
      <c r="G1004" s="43"/>
      <c r="H1004" s="43"/>
      <c r="I1004" s="41"/>
      <c r="J1004" s="39"/>
    </row>
    <row r="1005" spans="3:10" ht="18" x14ac:dyDescent="0.25">
      <c r="C1005" s="39"/>
      <c r="D1005" s="39"/>
      <c r="F1005" s="43"/>
      <c r="G1005" s="43"/>
      <c r="H1005" s="43"/>
      <c r="I1005" s="41"/>
      <c r="J1005" s="39"/>
    </row>
    <row r="1006" spans="3:10" ht="18" x14ac:dyDescent="0.25">
      <c r="C1006" s="39"/>
      <c r="D1006" s="39"/>
      <c r="F1006" s="43"/>
      <c r="G1006" s="43"/>
      <c r="H1006" s="43"/>
      <c r="I1006" s="41"/>
      <c r="J1006" s="39"/>
    </row>
    <row r="1007" spans="3:10" ht="18" x14ac:dyDescent="0.25">
      <c r="C1007" s="39"/>
      <c r="D1007" s="39"/>
      <c r="F1007" s="43"/>
      <c r="G1007" s="43"/>
      <c r="H1007" s="43"/>
      <c r="I1007" s="41"/>
      <c r="J1007" s="39"/>
    </row>
    <row r="1008" spans="3:10" ht="18" x14ac:dyDescent="0.25">
      <c r="C1008" s="39"/>
      <c r="D1008" s="39"/>
      <c r="F1008" s="43"/>
      <c r="G1008" s="43"/>
      <c r="H1008" s="43"/>
      <c r="I1008" s="41"/>
      <c r="J1008" s="39"/>
    </row>
    <row r="1009" spans="3:10" ht="18" x14ac:dyDescent="0.25">
      <c r="C1009" s="39"/>
      <c r="D1009" s="39"/>
      <c r="F1009" s="43"/>
      <c r="G1009" s="43"/>
      <c r="H1009" s="43"/>
      <c r="I1009" s="41"/>
      <c r="J1009" s="39"/>
    </row>
    <row r="1010" spans="3:10" ht="18" x14ac:dyDescent="0.25">
      <c r="C1010" s="39"/>
      <c r="D1010" s="39"/>
      <c r="F1010" s="43"/>
      <c r="G1010" s="43"/>
      <c r="H1010" s="43"/>
      <c r="I1010" s="41"/>
      <c r="J1010" s="39"/>
    </row>
    <row r="1011" spans="3:10" ht="18" x14ac:dyDescent="0.25">
      <c r="C1011" s="39"/>
      <c r="D1011" s="39"/>
      <c r="F1011" s="43"/>
      <c r="G1011" s="43"/>
      <c r="H1011" s="43"/>
      <c r="I1011" s="41"/>
      <c r="J1011" s="39"/>
    </row>
    <row r="1012" spans="3:10" ht="18" x14ac:dyDescent="0.25">
      <c r="C1012" s="39"/>
      <c r="D1012" s="39"/>
      <c r="F1012" s="43"/>
      <c r="G1012" s="43"/>
      <c r="H1012" s="43"/>
      <c r="I1012" s="41"/>
      <c r="J1012" s="39"/>
    </row>
    <row r="1013" spans="3:10" ht="18" x14ac:dyDescent="0.25">
      <c r="C1013" s="39"/>
      <c r="D1013" s="39"/>
      <c r="F1013" s="43"/>
      <c r="G1013" s="43"/>
      <c r="H1013" s="43"/>
      <c r="I1013" s="41"/>
      <c r="J1013" s="39"/>
    </row>
    <row r="1014" spans="3:10" ht="18" x14ac:dyDescent="0.25">
      <c r="C1014" s="39"/>
      <c r="D1014" s="39"/>
      <c r="F1014" s="43"/>
      <c r="G1014" s="43"/>
      <c r="H1014" s="43"/>
      <c r="I1014" s="41"/>
      <c r="J1014" s="39"/>
    </row>
    <row r="1015" spans="3:10" ht="18" x14ac:dyDescent="0.25">
      <c r="C1015" s="39"/>
      <c r="D1015" s="39"/>
      <c r="F1015" s="43"/>
      <c r="G1015" s="43"/>
      <c r="H1015" s="43"/>
      <c r="I1015" s="41"/>
      <c r="J1015" s="39"/>
    </row>
    <row r="1016" spans="3:10" ht="18" x14ac:dyDescent="0.25">
      <c r="C1016" s="39"/>
      <c r="D1016" s="39"/>
      <c r="F1016" s="43"/>
      <c r="G1016" s="43"/>
      <c r="H1016" s="43"/>
      <c r="I1016" s="41"/>
      <c r="J1016" s="39"/>
    </row>
    <row r="1017" spans="3:10" ht="18" x14ac:dyDescent="0.25">
      <c r="C1017" s="39"/>
      <c r="D1017" s="39"/>
      <c r="F1017" s="43"/>
      <c r="G1017" s="43"/>
      <c r="H1017" s="43"/>
      <c r="I1017" s="41"/>
      <c r="J1017" s="39"/>
    </row>
    <row r="1018" spans="3:10" ht="18" x14ac:dyDescent="0.25">
      <c r="C1018" s="39"/>
      <c r="D1018" s="39"/>
      <c r="F1018" s="43"/>
      <c r="G1018" s="43"/>
      <c r="H1018" s="43"/>
      <c r="I1018" s="41"/>
      <c r="J1018" s="39"/>
    </row>
    <row r="1019" spans="3:10" ht="18" x14ac:dyDescent="0.25">
      <c r="C1019" s="39"/>
      <c r="D1019" s="39"/>
      <c r="F1019" s="43"/>
      <c r="G1019" s="43"/>
      <c r="H1019" s="43"/>
      <c r="I1019" s="41"/>
      <c r="J1019" s="39"/>
    </row>
    <row r="1020" spans="3:10" ht="18" x14ac:dyDescent="0.25">
      <c r="C1020" s="39"/>
      <c r="D1020" s="39"/>
      <c r="F1020" s="43"/>
      <c r="G1020" s="43"/>
      <c r="H1020" s="43"/>
      <c r="I1020" s="41"/>
      <c r="J1020" s="39"/>
    </row>
    <row r="1021" spans="3:10" ht="18" x14ac:dyDescent="0.25">
      <c r="C1021" s="39"/>
      <c r="D1021" s="39"/>
      <c r="F1021" s="43"/>
      <c r="G1021" s="43"/>
      <c r="H1021" s="43"/>
      <c r="I1021" s="41"/>
      <c r="J1021" s="39"/>
    </row>
    <row r="1022" spans="3:10" ht="18" x14ac:dyDescent="0.25">
      <c r="C1022" s="39"/>
      <c r="D1022" s="39"/>
      <c r="F1022" s="43"/>
      <c r="G1022" s="43"/>
      <c r="H1022" s="43"/>
      <c r="I1022" s="41"/>
      <c r="J1022" s="39"/>
    </row>
    <row r="1023" spans="3:10" ht="18" x14ac:dyDescent="0.25">
      <c r="C1023" s="39"/>
      <c r="D1023" s="39"/>
      <c r="F1023" s="43"/>
      <c r="G1023" s="43"/>
      <c r="H1023" s="43"/>
      <c r="I1023" s="41"/>
      <c r="J1023" s="39"/>
    </row>
    <row r="1024" spans="3:10" ht="18" x14ac:dyDescent="0.25">
      <c r="C1024" s="39"/>
      <c r="D1024" s="39"/>
      <c r="F1024" s="43"/>
      <c r="G1024" s="43"/>
      <c r="H1024" s="43"/>
      <c r="I1024" s="41"/>
      <c r="J1024" s="39"/>
    </row>
    <row r="1025" spans="3:10" ht="18" x14ac:dyDescent="0.25">
      <c r="C1025" s="39"/>
      <c r="D1025" s="39"/>
      <c r="F1025" s="43"/>
      <c r="G1025" s="43"/>
      <c r="H1025" s="43"/>
      <c r="I1025" s="41"/>
      <c r="J1025" s="39"/>
    </row>
    <row r="1026" spans="3:10" ht="18" x14ac:dyDescent="0.25">
      <c r="C1026" s="39"/>
      <c r="D1026" s="39"/>
      <c r="F1026" s="43"/>
      <c r="G1026" s="43"/>
      <c r="H1026" s="43"/>
      <c r="I1026" s="41"/>
      <c r="J1026" s="39"/>
    </row>
    <row r="1027" spans="3:10" ht="18" x14ac:dyDescent="0.25">
      <c r="C1027" s="39"/>
      <c r="D1027" s="39"/>
      <c r="F1027" s="43"/>
      <c r="G1027" s="43"/>
      <c r="H1027" s="43"/>
      <c r="I1027" s="41"/>
      <c r="J1027" s="39"/>
    </row>
    <row r="1028" spans="3:10" ht="18" x14ac:dyDescent="0.25">
      <c r="C1028" s="39"/>
      <c r="D1028" s="39"/>
      <c r="F1028" s="43"/>
      <c r="G1028" s="43"/>
      <c r="H1028" s="43"/>
      <c r="I1028" s="41"/>
      <c r="J1028" s="39"/>
    </row>
    <row r="1029" spans="3:10" ht="18" x14ac:dyDescent="0.25">
      <c r="C1029" s="39"/>
      <c r="D1029" s="39"/>
      <c r="F1029" s="43"/>
      <c r="G1029" s="43"/>
      <c r="H1029" s="43"/>
      <c r="I1029" s="41"/>
      <c r="J1029" s="39"/>
    </row>
    <row r="1030" spans="3:10" ht="18" x14ac:dyDescent="0.25">
      <c r="C1030" s="39"/>
      <c r="D1030" s="39"/>
      <c r="F1030" s="43"/>
      <c r="G1030" s="43"/>
      <c r="H1030" s="43"/>
      <c r="I1030" s="41"/>
      <c r="J1030" s="39"/>
    </row>
    <row r="1031" spans="3:10" ht="18" x14ac:dyDescent="0.25">
      <c r="C1031" s="39"/>
      <c r="D1031" s="39"/>
      <c r="F1031" s="43"/>
      <c r="G1031" s="43"/>
      <c r="H1031" s="43"/>
      <c r="I1031" s="41"/>
      <c r="J1031" s="39"/>
    </row>
    <row r="1032" spans="3:10" ht="18" x14ac:dyDescent="0.25">
      <c r="C1032" s="39"/>
      <c r="D1032" s="39"/>
      <c r="F1032" s="43"/>
      <c r="G1032" s="43"/>
      <c r="H1032" s="43"/>
      <c r="I1032" s="41"/>
      <c r="J1032" s="39"/>
    </row>
    <row r="1033" spans="3:10" ht="18" x14ac:dyDescent="0.25">
      <c r="C1033" s="39"/>
      <c r="D1033" s="39"/>
      <c r="F1033" s="43"/>
      <c r="G1033" s="43"/>
      <c r="H1033" s="43"/>
      <c r="I1033" s="41"/>
      <c r="J1033" s="39"/>
    </row>
    <row r="1034" spans="3:10" ht="18" x14ac:dyDescent="0.25">
      <c r="C1034" s="39"/>
      <c r="D1034" s="39"/>
      <c r="F1034" s="43"/>
      <c r="G1034" s="43"/>
      <c r="H1034" s="43"/>
      <c r="I1034" s="41"/>
      <c r="J1034" s="39"/>
    </row>
    <row r="1035" spans="3:10" ht="18" x14ac:dyDescent="0.25">
      <c r="C1035" s="39"/>
      <c r="D1035" s="39"/>
      <c r="F1035" s="43"/>
      <c r="G1035" s="43"/>
      <c r="H1035" s="43"/>
      <c r="I1035" s="41"/>
      <c r="J1035" s="39"/>
    </row>
    <row r="1036" spans="3:10" ht="18" x14ac:dyDescent="0.25">
      <c r="C1036" s="39"/>
      <c r="D1036" s="39"/>
      <c r="F1036" s="43"/>
      <c r="G1036" s="43"/>
      <c r="H1036" s="43"/>
      <c r="I1036" s="41"/>
      <c r="J1036" s="39"/>
    </row>
    <row r="1037" spans="3:10" ht="18" x14ac:dyDescent="0.25">
      <c r="C1037" s="39"/>
      <c r="D1037" s="39"/>
      <c r="F1037" s="43"/>
      <c r="G1037" s="43"/>
      <c r="H1037" s="43"/>
      <c r="I1037" s="41"/>
      <c r="J1037" s="39"/>
    </row>
    <row r="1038" spans="3:10" ht="18" x14ac:dyDescent="0.25">
      <c r="C1038" s="39"/>
      <c r="D1038" s="39"/>
      <c r="F1038" s="43"/>
      <c r="G1038" s="43"/>
      <c r="H1038" s="43"/>
      <c r="I1038" s="41"/>
      <c r="J1038" s="39"/>
    </row>
    <row r="1039" spans="3:10" ht="18" x14ac:dyDescent="0.25">
      <c r="C1039" s="39"/>
      <c r="D1039" s="39"/>
      <c r="F1039" s="43"/>
      <c r="G1039" s="43"/>
      <c r="H1039" s="43"/>
      <c r="I1039" s="41"/>
      <c r="J1039" s="39"/>
    </row>
    <row r="1040" spans="3:10" ht="18" x14ac:dyDescent="0.25">
      <c r="C1040" s="39"/>
      <c r="D1040" s="39"/>
      <c r="F1040" s="43"/>
      <c r="G1040" s="43"/>
      <c r="H1040" s="43"/>
      <c r="I1040" s="41"/>
      <c r="J1040" s="39"/>
    </row>
    <row r="1041" spans="3:10" ht="18" x14ac:dyDescent="0.25">
      <c r="C1041" s="39"/>
      <c r="D1041" s="39"/>
      <c r="F1041" s="43"/>
      <c r="G1041" s="43"/>
      <c r="H1041" s="43"/>
      <c r="I1041" s="41"/>
      <c r="J1041" s="39"/>
    </row>
    <row r="1042" spans="3:10" ht="18" x14ac:dyDescent="0.25">
      <c r="C1042" s="39"/>
      <c r="D1042" s="39"/>
      <c r="F1042" s="43"/>
      <c r="G1042" s="43"/>
      <c r="H1042" s="43"/>
      <c r="I1042" s="41"/>
      <c r="J1042" s="39"/>
    </row>
    <row r="1043" spans="3:10" ht="18" x14ac:dyDescent="0.25">
      <c r="C1043" s="39"/>
      <c r="D1043" s="39"/>
      <c r="F1043" s="43"/>
      <c r="G1043" s="43"/>
      <c r="H1043" s="43"/>
      <c r="I1043" s="41"/>
      <c r="J1043" s="39"/>
    </row>
    <row r="1044" spans="3:10" ht="18" x14ac:dyDescent="0.25">
      <c r="C1044" s="39"/>
      <c r="D1044" s="39"/>
      <c r="F1044" s="43"/>
      <c r="G1044" s="43"/>
      <c r="H1044" s="43"/>
      <c r="I1044" s="41"/>
      <c r="J1044" s="39"/>
    </row>
    <row r="1045" spans="3:10" ht="18" x14ac:dyDescent="0.25">
      <c r="C1045" s="39"/>
      <c r="D1045" s="39"/>
      <c r="F1045" s="43"/>
      <c r="G1045" s="43"/>
      <c r="H1045" s="43"/>
      <c r="I1045" s="41"/>
      <c r="J1045" s="39"/>
    </row>
    <row r="1046" spans="3:10" ht="18" x14ac:dyDescent="0.25">
      <c r="C1046" s="39"/>
      <c r="D1046" s="39"/>
      <c r="F1046" s="43"/>
      <c r="G1046" s="43"/>
      <c r="H1046" s="43"/>
      <c r="I1046" s="41"/>
      <c r="J1046" s="39"/>
    </row>
    <row r="1047" spans="3:10" ht="18" x14ac:dyDescent="0.25">
      <c r="C1047" s="39"/>
      <c r="D1047" s="39"/>
      <c r="F1047" s="43"/>
      <c r="G1047" s="43"/>
      <c r="H1047" s="43"/>
      <c r="I1047" s="41"/>
      <c r="J1047" s="39"/>
    </row>
    <row r="1048" spans="3:10" ht="18" x14ac:dyDescent="0.25">
      <c r="C1048" s="39"/>
      <c r="D1048" s="39"/>
      <c r="F1048" s="43"/>
      <c r="G1048" s="43"/>
      <c r="H1048" s="43"/>
      <c r="I1048" s="41"/>
      <c r="J1048" s="39"/>
    </row>
    <row r="1049" spans="3:10" ht="18" x14ac:dyDescent="0.25">
      <c r="C1049" s="39"/>
      <c r="D1049" s="39"/>
      <c r="F1049" s="43"/>
      <c r="G1049" s="43"/>
      <c r="H1049" s="43"/>
      <c r="I1049" s="41"/>
      <c r="J1049" s="39"/>
    </row>
    <row r="1050" spans="3:10" ht="18" x14ac:dyDescent="0.25">
      <c r="C1050" s="39"/>
      <c r="D1050" s="39"/>
      <c r="F1050" s="43"/>
      <c r="G1050" s="43"/>
      <c r="H1050" s="43"/>
      <c r="I1050" s="41"/>
      <c r="J1050" s="39"/>
    </row>
    <row r="1051" spans="3:10" ht="18" x14ac:dyDescent="0.25">
      <c r="C1051" s="39"/>
      <c r="D1051" s="39"/>
      <c r="F1051" s="43"/>
      <c r="G1051" s="43"/>
      <c r="H1051" s="43"/>
      <c r="I1051" s="41"/>
      <c r="J1051" s="39"/>
    </row>
    <row r="1052" spans="3:10" ht="18" x14ac:dyDescent="0.25">
      <c r="C1052" s="39"/>
      <c r="D1052" s="39"/>
      <c r="F1052" s="43"/>
      <c r="G1052" s="43"/>
      <c r="H1052" s="43"/>
      <c r="I1052" s="41"/>
      <c r="J1052" s="39"/>
    </row>
    <row r="1053" spans="3:10" ht="18" x14ac:dyDescent="0.25">
      <c r="C1053" s="39"/>
      <c r="D1053" s="39"/>
      <c r="F1053" s="43"/>
      <c r="G1053" s="43"/>
      <c r="H1053" s="43"/>
      <c r="I1053" s="41"/>
      <c r="J1053" s="39"/>
    </row>
    <row r="1054" spans="3:10" ht="18" x14ac:dyDescent="0.25">
      <c r="C1054" s="39"/>
      <c r="D1054" s="39"/>
      <c r="F1054" s="43"/>
      <c r="G1054" s="43"/>
      <c r="H1054" s="43"/>
      <c r="I1054" s="41"/>
      <c r="J1054" s="39"/>
    </row>
    <row r="1055" spans="3:10" ht="18" x14ac:dyDescent="0.25">
      <c r="C1055" s="39"/>
      <c r="D1055" s="39"/>
      <c r="F1055" s="43"/>
      <c r="G1055" s="43"/>
      <c r="H1055" s="43"/>
      <c r="I1055" s="41"/>
      <c r="J1055" s="39"/>
    </row>
    <row r="1056" spans="3:10" ht="18" x14ac:dyDescent="0.25">
      <c r="C1056" s="39"/>
      <c r="D1056" s="39"/>
      <c r="F1056" s="43"/>
      <c r="G1056" s="43"/>
      <c r="H1056" s="43"/>
      <c r="I1056" s="41"/>
      <c r="J1056" s="39"/>
    </row>
    <row r="1057" spans="3:10" ht="18" x14ac:dyDescent="0.25">
      <c r="C1057" s="39"/>
      <c r="D1057" s="39"/>
      <c r="F1057" s="43"/>
      <c r="G1057" s="43"/>
      <c r="H1057" s="43"/>
      <c r="I1057" s="41"/>
      <c r="J1057" s="39"/>
    </row>
    <row r="1058" spans="3:10" ht="18" x14ac:dyDescent="0.25">
      <c r="C1058" s="39"/>
      <c r="D1058" s="39"/>
      <c r="F1058" s="43"/>
      <c r="G1058" s="43"/>
      <c r="H1058" s="43"/>
      <c r="I1058" s="41"/>
      <c r="J1058" s="39"/>
    </row>
    <row r="1059" spans="3:10" ht="18" x14ac:dyDescent="0.25">
      <c r="C1059" s="39"/>
      <c r="D1059" s="39"/>
      <c r="F1059" s="43"/>
      <c r="G1059" s="43"/>
      <c r="H1059" s="43"/>
      <c r="I1059" s="41"/>
      <c r="J1059" s="39"/>
    </row>
    <row r="1060" spans="3:10" ht="18" x14ac:dyDescent="0.25">
      <c r="C1060" s="39"/>
      <c r="D1060" s="39"/>
      <c r="F1060" s="43"/>
      <c r="G1060" s="43"/>
      <c r="H1060" s="43"/>
      <c r="I1060" s="41"/>
      <c r="J1060" s="39"/>
    </row>
    <row r="1061" spans="3:10" ht="18" x14ac:dyDescent="0.25">
      <c r="C1061" s="39"/>
      <c r="D1061" s="39"/>
      <c r="F1061" s="43"/>
      <c r="G1061" s="43"/>
      <c r="H1061" s="43"/>
      <c r="I1061" s="41"/>
      <c r="J1061" s="39"/>
    </row>
    <row r="1062" spans="3:10" ht="18" x14ac:dyDescent="0.25">
      <c r="C1062" s="39"/>
      <c r="D1062" s="39"/>
      <c r="F1062" s="43"/>
      <c r="G1062" s="43"/>
      <c r="H1062" s="43"/>
      <c r="I1062" s="41"/>
      <c r="J1062" s="39"/>
    </row>
    <row r="1063" spans="3:10" ht="18" x14ac:dyDescent="0.25">
      <c r="C1063" s="39"/>
      <c r="D1063" s="39"/>
      <c r="F1063" s="43"/>
      <c r="G1063" s="43"/>
      <c r="H1063" s="43"/>
      <c r="I1063" s="41"/>
      <c r="J1063" s="39"/>
    </row>
    <row r="1064" spans="3:10" ht="18" x14ac:dyDescent="0.25">
      <c r="C1064" s="39"/>
      <c r="D1064" s="39"/>
      <c r="F1064" s="43"/>
      <c r="G1064" s="43"/>
      <c r="H1064" s="43"/>
      <c r="I1064" s="41"/>
      <c r="J1064" s="39"/>
    </row>
    <row r="1065" spans="3:10" ht="18" x14ac:dyDescent="0.25">
      <c r="C1065" s="39"/>
      <c r="D1065" s="39"/>
      <c r="F1065" s="43"/>
      <c r="G1065" s="43"/>
      <c r="H1065" s="43"/>
      <c r="I1065" s="41"/>
      <c r="J1065" s="39"/>
    </row>
    <row r="1066" spans="3:10" ht="18" x14ac:dyDescent="0.25">
      <c r="C1066" s="39"/>
      <c r="D1066" s="39"/>
      <c r="F1066" s="43"/>
      <c r="G1066" s="43"/>
      <c r="H1066" s="43"/>
      <c r="I1066" s="41"/>
      <c r="J1066" s="39"/>
    </row>
    <row r="1067" spans="3:10" ht="18" x14ac:dyDescent="0.25">
      <c r="C1067" s="39"/>
      <c r="D1067" s="39"/>
      <c r="F1067" s="43"/>
      <c r="G1067" s="43"/>
      <c r="H1067" s="43"/>
      <c r="I1067" s="41"/>
      <c r="J1067" s="39"/>
    </row>
    <row r="1068" spans="3:10" ht="18" x14ac:dyDescent="0.25">
      <c r="C1068" s="39"/>
      <c r="D1068" s="39"/>
      <c r="F1068" s="43"/>
      <c r="G1068" s="43"/>
      <c r="H1068" s="43"/>
      <c r="I1068" s="41"/>
      <c r="J1068" s="39"/>
    </row>
    <row r="1069" spans="3:10" ht="18" x14ac:dyDescent="0.25">
      <c r="C1069" s="39"/>
      <c r="D1069" s="39"/>
      <c r="F1069" s="43"/>
      <c r="G1069" s="43"/>
      <c r="H1069" s="43"/>
      <c r="I1069" s="41"/>
      <c r="J1069" s="39"/>
    </row>
    <row r="1070" spans="3:10" ht="18" x14ac:dyDescent="0.25">
      <c r="C1070" s="39"/>
      <c r="D1070" s="39"/>
      <c r="F1070" s="43"/>
      <c r="G1070" s="43"/>
      <c r="H1070" s="43"/>
      <c r="I1070" s="41"/>
      <c r="J1070" s="39"/>
    </row>
    <row r="1071" spans="3:10" ht="18" x14ac:dyDescent="0.25">
      <c r="C1071" s="39"/>
      <c r="D1071" s="39"/>
      <c r="F1071" s="43"/>
      <c r="G1071" s="43"/>
      <c r="H1071" s="43"/>
      <c r="I1071" s="41"/>
      <c r="J1071" s="39"/>
    </row>
    <row r="1072" spans="3:10" ht="18" x14ac:dyDescent="0.25">
      <c r="C1072" s="39"/>
      <c r="D1072" s="39"/>
      <c r="F1072" s="43"/>
      <c r="G1072" s="43"/>
      <c r="H1072" s="43"/>
      <c r="I1072" s="41"/>
      <c r="J1072" s="39"/>
    </row>
    <row r="1073" spans="3:10" ht="18" x14ac:dyDescent="0.25">
      <c r="C1073" s="39"/>
      <c r="D1073" s="39"/>
      <c r="F1073" s="43"/>
      <c r="G1073" s="43"/>
      <c r="H1073" s="43"/>
      <c r="I1073" s="41"/>
      <c r="J1073" s="39"/>
    </row>
    <row r="1074" spans="3:10" ht="18" x14ac:dyDescent="0.25">
      <c r="C1074" s="39"/>
      <c r="D1074" s="39"/>
      <c r="F1074" s="43"/>
      <c r="G1074" s="43"/>
      <c r="H1074" s="43"/>
      <c r="I1074" s="41"/>
      <c r="J1074" s="39"/>
    </row>
    <row r="1075" spans="3:10" ht="18" x14ac:dyDescent="0.25">
      <c r="C1075" s="39"/>
      <c r="D1075" s="39"/>
      <c r="F1075" s="43"/>
      <c r="G1075" s="43"/>
      <c r="H1075" s="43"/>
      <c r="I1075" s="41"/>
      <c r="J1075" s="39"/>
    </row>
    <row r="1076" spans="3:10" ht="18" x14ac:dyDescent="0.25">
      <c r="C1076" s="39"/>
      <c r="D1076" s="39"/>
      <c r="F1076" s="43"/>
      <c r="G1076" s="43"/>
      <c r="H1076" s="43"/>
      <c r="I1076" s="41"/>
      <c r="J1076" s="39"/>
    </row>
    <row r="1077" spans="3:10" ht="18" x14ac:dyDescent="0.25">
      <c r="C1077" s="39"/>
      <c r="D1077" s="39"/>
      <c r="F1077" s="43"/>
      <c r="G1077" s="43"/>
      <c r="H1077" s="43"/>
      <c r="I1077" s="41"/>
      <c r="J1077" s="39"/>
    </row>
    <row r="1078" spans="3:10" ht="18" x14ac:dyDescent="0.25">
      <c r="C1078" s="39"/>
      <c r="D1078" s="39"/>
      <c r="F1078" s="43"/>
      <c r="G1078" s="43"/>
      <c r="H1078" s="43"/>
      <c r="I1078" s="41"/>
      <c r="J1078" s="39"/>
    </row>
    <row r="1079" spans="3:10" ht="18" x14ac:dyDescent="0.25">
      <c r="C1079" s="39"/>
      <c r="D1079" s="39"/>
      <c r="F1079" s="43"/>
      <c r="G1079" s="43"/>
      <c r="H1079" s="43"/>
      <c r="I1079" s="41"/>
      <c r="J1079" s="39"/>
    </row>
    <row r="1080" spans="3:10" ht="18" x14ac:dyDescent="0.25">
      <c r="C1080" s="39"/>
      <c r="D1080" s="39"/>
      <c r="F1080" s="43"/>
      <c r="G1080" s="43"/>
      <c r="H1080" s="43"/>
      <c r="I1080" s="41"/>
      <c r="J1080" s="39"/>
    </row>
    <row r="1081" spans="3:10" ht="18" x14ac:dyDescent="0.25">
      <c r="C1081" s="39"/>
      <c r="D1081" s="39"/>
      <c r="F1081" s="43"/>
      <c r="G1081" s="43"/>
      <c r="H1081" s="43"/>
      <c r="I1081" s="41"/>
      <c r="J1081" s="39"/>
    </row>
    <row r="1082" spans="3:10" ht="18" x14ac:dyDescent="0.25">
      <c r="C1082" s="39"/>
      <c r="D1082" s="39"/>
      <c r="F1082" s="43"/>
      <c r="G1082" s="43"/>
      <c r="H1082" s="43"/>
      <c r="I1082" s="41"/>
      <c r="J1082" s="39"/>
    </row>
    <row r="1083" spans="3:10" ht="18" x14ac:dyDescent="0.25">
      <c r="C1083" s="39"/>
      <c r="D1083" s="39"/>
      <c r="F1083" s="43"/>
      <c r="G1083" s="43"/>
      <c r="H1083" s="43"/>
      <c r="I1083" s="41"/>
      <c r="J1083" s="39"/>
    </row>
    <row r="1084" spans="3:10" ht="18" x14ac:dyDescent="0.25">
      <c r="C1084" s="39"/>
      <c r="D1084" s="39"/>
      <c r="F1084" s="43"/>
      <c r="G1084" s="43"/>
      <c r="H1084" s="43"/>
      <c r="I1084" s="41"/>
      <c r="J1084" s="39"/>
    </row>
    <row r="1085" spans="3:10" ht="18" x14ac:dyDescent="0.25">
      <c r="C1085" s="39"/>
      <c r="D1085" s="39"/>
      <c r="F1085" s="43"/>
      <c r="G1085" s="43"/>
      <c r="H1085" s="43"/>
      <c r="I1085" s="41"/>
      <c r="J1085" s="39"/>
    </row>
    <row r="1086" spans="3:10" ht="18" x14ac:dyDescent="0.25">
      <c r="C1086" s="39"/>
      <c r="D1086" s="39"/>
      <c r="F1086" s="43"/>
      <c r="G1086" s="43"/>
      <c r="H1086" s="43"/>
      <c r="I1086" s="41"/>
      <c r="J1086" s="39"/>
    </row>
    <row r="1087" spans="3:10" ht="18" x14ac:dyDescent="0.25">
      <c r="C1087" s="39"/>
      <c r="D1087" s="39"/>
      <c r="F1087" s="43"/>
      <c r="G1087" s="43"/>
      <c r="H1087" s="43"/>
      <c r="I1087" s="41"/>
      <c r="J1087" s="39"/>
    </row>
    <row r="1088" spans="3:10" ht="18" x14ac:dyDescent="0.25">
      <c r="C1088" s="39"/>
      <c r="D1088" s="39"/>
      <c r="F1088" s="43"/>
      <c r="G1088" s="43"/>
      <c r="H1088" s="43"/>
      <c r="I1088" s="41"/>
      <c r="J1088" s="39"/>
    </row>
    <row r="1089" spans="3:10" ht="18" x14ac:dyDescent="0.25">
      <c r="C1089" s="39"/>
      <c r="D1089" s="39"/>
      <c r="F1089" s="43"/>
      <c r="G1089" s="43"/>
      <c r="H1089" s="43"/>
      <c r="I1089" s="41"/>
      <c r="J1089" s="39"/>
    </row>
    <row r="1090" spans="3:10" ht="18" x14ac:dyDescent="0.25">
      <c r="C1090" s="39"/>
      <c r="D1090" s="39"/>
      <c r="F1090" s="43"/>
      <c r="G1090" s="43"/>
      <c r="H1090" s="43"/>
      <c r="I1090" s="41"/>
      <c r="J1090" s="39"/>
    </row>
    <row r="1091" spans="3:10" ht="18" x14ac:dyDescent="0.25">
      <c r="C1091" s="39"/>
      <c r="D1091" s="39"/>
      <c r="F1091" s="43"/>
      <c r="G1091" s="43"/>
      <c r="H1091" s="43"/>
      <c r="I1091" s="41"/>
      <c r="J1091" s="39"/>
    </row>
    <row r="1092" spans="3:10" ht="18" x14ac:dyDescent="0.25">
      <c r="C1092" s="39"/>
      <c r="D1092" s="39"/>
      <c r="F1092" s="43"/>
      <c r="G1092" s="43"/>
      <c r="H1092" s="43"/>
      <c r="I1092" s="41"/>
      <c r="J1092" s="39"/>
    </row>
    <row r="1093" spans="3:10" ht="18" x14ac:dyDescent="0.25">
      <c r="C1093" s="39"/>
      <c r="D1093" s="39"/>
      <c r="F1093" s="43"/>
      <c r="G1093" s="43"/>
      <c r="H1093" s="43"/>
      <c r="I1093" s="41"/>
      <c r="J1093" s="39"/>
    </row>
    <row r="1094" spans="3:10" ht="18" x14ac:dyDescent="0.25">
      <c r="C1094" s="39"/>
      <c r="D1094" s="39"/>
      <c r="F1094" s="43"/>
      <c r="G1094" s="43"/>
      <c r="H1094" s="43"/>
      <c r="I1094" s="41"/>
      <c r="J1094" s="39"/>
    </row>
    <row r="1095" spans="3:10" ht="18" x14ac:dyDescent="0.25">
      <c r="C1095" s="39"/>
      <c r="D1095" s="39"/>
      <c r="F1095" s="43"/>
      <c r="G1095" s="43"/>
      <c r="H1095" s="43"/>
      <c r="I1095" s="41"/>
      <c r="J1095" s="39"/>
    </row>
    <row r="1096" spans="3:10" ht="18" x14ac:dyDescent="0.25">
      <c r="C1096" s="39"/>
      <c r="D1096" s="39"/>
      <c r="F1096" s="43"/>
      <c r="G1096" s="43"/>
      <c r="H1096" s="43"/>
      <c r="I1096" s="41"/>
      <c r="J1096" s="39"/>
    </row>
    <row r="1097" spans="3:10" ht="18" x14ac:dyDescent="0.25">
      <c r="C1097" s="39"/>
      <c r="D1097" s="39"/>
      <c r="F1097" s="43"/>
      <c r="G1097" s="43"/>
      <c r="H1097" s="43"/>
      <c r="I1097" s="41"/>
      <c r="J1097" s="39"/>
    </row>
    <row r="1098" spans="3:10" ht="18" x14ac:dyDescent="0.25">
      <c r="C1098" s="39"/>
      <c r="D1098" s="39"/>
      <c r="F1098" s="43"/>
      <c r="G1098" s="43"/>
      <c r="H1098" s="43"/>
      <c r="I1098" s="41"/>
      <c r="J1098" s="39"/>
    </row>
    <row r="1099" spans="3:10" ht="18" x14ac:dyDescent="0.25">
      <c r="C1099" s="39"/>
      <c r="D1099" s="39"/>
      <c r="F1099" s="43"/>
      <c r="G1099" s="43"/>
      <c r="H1099" s="43"/>
      <c r="I1099" s="41"/>
      <c r="J1099" s="39"/>
    </row>
    <row r="1100" spans="3:10" ht="18" x14ac:dyDescent="0.25">
      <c r="C1100" s="39"/>
      <c r="D1100" s="39"/>
      <c r="F1100" s="43"/>
      <c r="G1100" s="43"/>
      <c r="H1100" s="43"/>
      <c r="I1100" s="41"/>
      <c r="J1100" s="39"/>
    </row>
    <row r="1101" spans="3:10" ht="18" x14ac:dyDescent="0.25">
      <c r="C1101" s="39"/>
      <c r="D1101" s="39"/>
      <c r="F1101" s="43"/>
      <c r="G1101" s="43"/>
      <c r="H1101" s="43"/>
      <c r="I1101" s="41"/>
      <c r="J1101" s="39"/>
    </row>
    <row r="1102" spans="3:10" ht="18" x14ac:dyDescent="0.25">
      <c r="C1102" s="39" t="str">
        <f t="shared" ref="C1102:C1104" si="8">IF(AND(E1102&lt;&gt;"",H1102=""),"RSY","")</f>
        <v/>
      </c>
      <c r="D1102" s="39" t="s">
        <v>258</v>
      </c>
      <c r="F1102" s="43" t="str">
        <f t="shared" ref="F1102:F1104" si="9">IF(ISNUMBER(SEARCH("Events",E1102)),"Events","")</f>
        <v/>
      </c>
      <c r="G1102" s="43" t="str">
        <f t="shared" ref="G1102:G1104" si="10">IF(ISNUMBER(SEARCH("Project",E1102)),"Project_Budget","")</f>
        <v/>
      </c>
      <c r="H1102" s="43" t="str">
        <f t="shared" ref="H1102:H1104" si="11">IF(F1102="",G1102,F1102)</f>
        <v/>
      </c>
      <c r="I1102" s="41"/>
      <c r="J1102" s="39"/>
    </row>
    <row r="1103" spans="3:10" ht="18" x14ac:dyDescent="0.25">
      <c r="C1103" s="39" t="str">
        <f t="shared" si="8"/>
        <v/>
      </c>
      <c r="D1103" s="39" t="s">
        <v>258</v>
      </c>
      <c r="F1103" s="43" t="str">
        <f t="shared" si="9"/>
        <v/>
      </c>
      <c r="G1103" s="43" t="str">
        <f t="shared" si="10"/>
        <v/>
      </c>
      <c r="H1103" s="43" t="str">
        <f t="shared" si="11"/>
        <v/>
      </c>
      <c r="I1103" s="41"/>
      <c r="J1103" s="39"/>
    </row>
    <row r="1104" spans="3:10" ht="18" x14ac:dyDescent="0.25">
      <c r="C1104" s="39" t="str">
        <f t="shared" si="8"/>
        <v/>
      </c>
      <c r="D1104" s="39" t="s">
        <v>258</v>
      </c>
      <c r="F1104" s="43" t="str">
        <f t="shared" si="9"/>
        <v/>
      </c>
      <c r="G1104" s="43" t="str">
        <f t="shared" si="10"/>
        <v/>
      </c>
      <c r="H1104" s="43" t="str">
        <f t="shared" si="11"/>
        <v/>
      </c>
      <c r="I1104" s="41"/>
      <c r="J1104" s="39"/>
    </row>
    <row r="1105" spans="3:10" ht="18" x14ac:dyDescent="0.25">
      <c r="C1105" s="39"/>
      <c r="D1105" s="39"/>
      <c r="F1105" s="43"/>
      <c r="G1105" s="43"/>
      <c r="H1105" s="43"/>
      <c r="I1105" s="41"/>
      <c r="J1105" s="39"/>
    </row>
    <row r="1106" spans="3:10" ht="18" x14ac:dyDescent="0.25">
      <c r="C1106" s="39"/>
      <c r="D1106" s="39"/>
      <c r="F1106" s="43"/>
      <c r="G1106" s="43"/>
      <c r="H1106" s="43"/>
      <c r="I1106" s="41"/>
      <c r="J1106" s="39"/>
    </row>
    <row r="1107" spans="3:10" ht="18" x14ac:dyDescent="0.25">
      <c r="C1107" s="39"/>
      <c r="D1107" s="39"/>
      <c r="F1107" s="43"/>
      <c r="G1107" s="43"/>
      <c r="H1107" s="43"/>
      <c r="I1107" s="41"/>
      <c r="J1107" s="39"/>
    </row>
    <row r="1108" spans="3:10" ht="18" x14ac:dyDescent="0.25">
      <c r="C1108" s="39"/>
      <c r="D1108" s="39"/>
      <c r="F1108" s="43"/>
      <c r="G1108" s="43"/>
      <c r="H1108" s="43"/>
      <c r="I1108" s="41"/>
      <c r="J1108" s="39"/>
    </row>
    <row r="1109" spans="3:10" ht="18" x14ac:dyDescent="0.25">
      <c r="C1109" s="39"/>
      <c r="D1109" s="39"/>
      <c r="F1109" s="43"/>
      <c r="G1109" s="43"/>
      <c r="H1109" s="43"/>
      <c r="I1109" s="41"/>
      <c r="J1109" s="39"/>
    </row>
    <row r="1110" spans="3:10" ht="18" x14ac:dyDescent="0.25">
      <c r="C1110" s="39"/>
      <c r="D1110" s="39"/>
      <c r="F1110" s="43"/>
      <c r="G1110" s="43"/>
      <c r="H1110" s="43"/>
      <c r="I1110" s="41"/>
      <c r="J1110" s="39"/>
    </row>
    <row r="1111" spans="3:10" ht="18" x14ac:dyDescent="0.25">
      <c r="C1111" s="39"/>
      <c r="D1111" s="39"/>
      <c r="F1111" s="43"/>
      <c r="G1111" s="43"/>
      <c r="H1111" s="43"/>
      <c r="I1111" s="41"/>
      <c r="J1111" s="39"/>
    </row>
    <row r="1112" spans="3:10" ht="18" x14ac:dyDescent="0.25">
      <c r="C1112" s="39"/>
      <c r="D1112" s="39"/>
      <c r="F1112" s="43"/>
      <c r="G1112" s="43"/>
      <c r="H1112" s="43"/>
      <c r="I1112" s="41"/>
      <c r="J1112" s="39"/>
    </row>
    <row r="1113" spans="3:10" ht="18" x14ac:dyDescent="0.25">
      <c r="C1113" s="39"/>
      <c r="D1113" s="39"/>
      <c r="F1113" s="43"/>
      <c r="G1113" s="43"/>
      <c r="H1113" s="43"/>
      <c r="I1113" s="41"/>
      <c r="J1113" s="39"/>
    </row>
    <row r="1114" spans="3:10" ht="18" x14ac:dyDescent="0.25">
      <c r="C1114" s="39"/>
      <c r="D1114" s="39"/>
      <c r="F1114" s="43"/>
      <c r="G1114" s="43"/>
      <c r="H1114" s="43"/>
      <c r="I1114" s="41"/>
      <c r="J1114" s="39"/>
    </row>
    <row r="1115" spans="3:10" ht="18" x14ac:dyDescent="0.25">
      <c r="C1115" s="39"/>
      <c r="D1115" s="39"/>
      <c r="F1115" s="43"/>
      <c r="G1115" s="43"/>
      <c r="H1115" s="43"/>
      <c r="I1115" s="41"/>
      <c r="J1115" s="39"/>
    </row>
    <row r="1116" spans="3:10" ht="18" x14ac:dyDescent="0.25">
      <c r="C1116" s="39"/>
      <c r="D1116" s="39"/>
      <c r="F1116" s="43"/>
      <c r="G1116" s="43"/>
      <c r="H1116" s="43"/>
      <c r="I1116" s="41"/>
      <c r="J1116" s="39"/>
    </row>
    <row r="1117" spans="3:10" ht="18" x14ac:dyDescent="0.25">
      <c r="C1117" s="39"/>
      <c r="D1117" s="39"/>
      <c r="F1117" s="43"/>
      <c r="G1117" s="43"/>
      <c r="H1117" s="43"/>
      <c r="I1117" s="41"/>
      <c r="J1117" s="39"/>
    </row>
    <row r="1118" spans="3:10" ht="18" x14ac:dyDescent="0.25">
      <c r="C1118" s="39"/>
      <c r="D1118" s="39"/>
      <c r="F1118" s="43"/>
      <c r="G1118" s="43"/>
      <c r="H1118" s="43"/>
      <c r="I1118" s="41"/>
      <c r="J1118" s="39"/>
    </row>
    <row r="1119" spans="3:10" ht="18" x14ac:dyDescent="0.25">
      <c r="C1119" s="39"/>
      <c r="D1119" s="39"/>
      <c r="F1119" s="43"/>
      <c r="G1119" s="43"/>
      <c r="H1119" s="43"/>
      <c r="I1119" s="41"/>
      <c r="J1119" s="39"/>
    </row>
    <row r="1120" spans="3:10" ht="18" x14ac:dyDescent="0.25">
      <c r="C1120" s="39"/>
      <c r="D1120" s="39"/>
      <c r="F1120" s="43"/>
      <c r="G1120" s="43"/>
      <c r="H1120" s="43"/>
      <c r="I1120" s="41"/>
      <c r="J1120" s="39"/>
    </row>
    <row r="1121" spans="3:10" ht="18" x14ac:dyDescent="0.25">
      <c r="C1121" s="39"/>
      <c r="D1121" s="39"/>
      <c r="F1121" s="43"/>
      <c r="G1121" s="43"/>
      <c r="H1121" s="43"/>
      <c r="I1121" s="41"/>
      <c r="J1121" s="39"/>
    </row>
    <row r="1122" spans="3:10" ht="18" x14ac:dyDescent="0.25">
      <c r="C1122" s="39"/>
      <c r="D1122" s="39"/>
      <c r="F1122" s="43"/>
      <c r="G1122" s="43"/>
      <c r="H1122" s="43"/>
      <c r="I1122" s="41"/>
      <c r="J1122" s="39"/>
    </row>
    <row r="1123" spans="3:10" ht="18" x14ac:dyDescent="0.25">
      <c r="C1123" s="39"/>
      <c r="D1123" s="39"/>
      <c r="F1123" s="43"/>
      <c r="G1123" s="43"/>
      <c r="H1123" s="43"/>
      <c r="I1123" s="41"/>
      <c r="J1123" s="39"/>
    </row>
    <row r="1124" spans="3:10" ht="18" x14ac:dyDescent="0.25">
      <c r="C1124" s="39"/>
      <c r="D1124" s="39"/>
      <c r="F1124" s="43"/>
      <c r="G1124" s="43"/>
      <c r="H1124" s="43"/>
      <c r="I1124" s="41"/>
      <c r="J1124" s="39"/>
    </row>
    <row r="1125" spans="3:10" ht="18" x14ac:dyDescent="0.25">
      <c r="C1125" s="39"/>
      <c r="D1125" s="39"/>
      <c r="F1125" s="43"/>
      <c r="G1125" s="43"/>
      <c r="H1125" s="43"/>
      <c r="I1125" s="41"/>
      <c r="J1125" s="39"/>
    </row>
    <row r="1126" spans="3:10" ht="18" x14ac:dyDescent="0.25">
      <c r="C1126" s="39"/>
      <c r="D1126" s="39"/>
      <c r="F1126" s="43"/>
      <c r="G1126" s="43"/>
      <c r="H1126" s="43"/>
      <c r="I1126" s="41"/>
      <c r="J1126" s="39"/>
    </row>
    <row r="1127" spans="3:10" ht="18" x14ac:dyDescent="0.25">
      <c r="C1127" s="39"/>
      <c r="D1127" s="39"/>
      <c r="F1127" s="43"/>
      <c r="G1127" s="43"/>
      <c r="H1127" s="43"/>
      <c r="I1127" s="41"/>
      <c r="J1127" s="39"/>
    </row>
    <row r="1128" spans="3:10" ht="18" x14ac:dyDescent="0.25">
      <c r="C1128" s="39"/>
      <c r="D1128" s="39"/>
      <c r="F1128" s="43"/>
      <c r="G1128" s="43"/>
      <c r="H1128" s="43"/>
      <c r="I1128" s="41"/>
      <c r="J1128" s="39"/>
    </row>
    <row r="1129" spans="3:10" ht="18" x14ac:dyDescent="0.25">
      <c r="C1129" s="39"/>
      <c r="D1129" s="39"/>
      <c r="F1129" s="43"/>
      <c r="G1129" s="43"/>
      <c r="H1129" s="43"/>
      <c r="I1129" s="41"/>
      <c r="J1129" s="39"/>
    </row>
    <row r="1130" spans="3:10" ht="18" x14ac:dyDescent="0.25">
      <c r="C1130" s="39"/>
      <c r="D1130" s="39"/>
      <c r="F1130" s="43"/>
      <c r="G1130" s="43"/>
      <c r="H1130" s="43"/>
      <c r="I1130" s="41"/>
      <c r="J1130" s="39"/>
    </row>
    <row r="1131" spans="3:10" ht="18" x14ac:dyDescent="0.25">
      <c r="C1131" s="39"/>
      <c r="D1131" s="39"/>
      <c r="F1131" s="43"/>
      <c r="G1131" s="43"/>
      <c r="H1131" s="43"/>
      <c r="I1131" s="41"/>
      <c r="J1131" s="39"/>
    </row>
    <row r="1132" spans="3:10" ht="18" x14ac:dyDescent="0.25">
      <c r="C1132" s="39"/>
      <c r="D1132" s="39"/>
      <c r="F1132" s="43"/>
      <c r="G1132" s="43"/>
      <c r="H1132" s="43"/>
      <c r="I1132" s="41"/>
      <c r="J1132" s="39"/>
    </row>
    <row r="1133" spans="3:10" ht="18" x14ac:dyDescent="0.25">
      <c r="C1133" s="39"/>
      <c r="D1133" s="39"/>
      <c r="F1133" s="43"/>
      <c r="G1133" s="43"/>
      <c r="H1133" s="43"/>
      <c r="I1133" s="41"/>
      <c r="J1133" s="39"/>
    </row>
    <row r="1134" spans="3:10" ht="18" x14ac:dyDescent="0.25">
      <c r="C1134" s="39"/>
      <c r="D1134" s="39"/>
      <c r="F1134" s="43"/>
      <c r="G1134" s="43"/>
      <c r="H1134" s="43"/>
      <c r="I1134" s="41"/>
      <c r="J1134" s="39"/>
    </row>
    <row r="1135" spans="3:10" ht="18" x14ac:dyDescent="0.25">
      <c r="C1135" s="39"/>
      <c r="D1135" s="39"/>
      <c r="F1135" s="43"/>
      <c r="G1135" s="43"/>
      <c r="H1135" s="43"/>
      <c r="I1135" s="41"/>
      <c r="J1135" s="39"/>
    </row>
    <row r="1136" spans="3:10" ht="18" x14ac:dyDescent="0.25">
      <c r="C1136" s="39"/>
      <c r="D1136" s="39"/>
      <c r="F1136" s="43"/>
      <c r="G1136" s="43"/>
      <c r="H1136" s="43"/>
      <c r="I1136" s="41"/>
      <c r="J1136" s="39"/>
    </row>
    <row r="1137" spans="3:10" ht="18" x14ac:dyDescent="0.25">
      <c r="C1137" s="39"/>
      <c r="D1137" s="39"/>
      <c r="F1137" s="43"/>
      <c r="G1137" s="43"/>
      <c r="H1137" s="43"/>
      <c r="I1137" s="41"/>
      <c r="J1137" s="39"/>
    </row>
    <row r="1138" spans="3:10" ht="18" x14ac:dyDescent="0.25">
      <c r="C1138" s="39"/>
      <c r="D1138" s="39"/>
      <c r="F1138" s="43"/>
      <c r="G1138" s="43"/>
      <c r="H1138" s="43"/>
      <c r="I1138" s="41"/>
      <c r="J1138" s="39"/>
    </row>
    <row r="1139" spans="3:10" ht="18" x14ac:dyDescent="0.25">
      <c r="C1139" s="39"/>
      <c r="D1139" s="39"/>
      <c r="F1139" s="43"/>
      <c r="G1139" s="43"/>
      <c r="H1139" s="43"/>
      <c r="I1139" s="41"/>
      <c r="J1139" s="39"/>
    </row>
    <row r="1140" spans="3:10" ht="18" x14ac:dyDescent="0.25">
      <c r="C1140" s="39"/>
      <c r="D1140" s="39"/>
      <c r="F1140" s="43"/>
      <c r="G1140" s="43"/>
      <c r="H1140" s="43"/>
      <c r="I1140" s="41"/>
      <c r="J1140" s="39"/>
    </row>
    <row r="1141" spans="3:10" ht="18" x14ac:dyDescent="0.25">
      <c r="C1141" s="39"/>
      <c r="D1141" s="39"/>
      <c r="F1141" s="43"/>
      <c r="G1141" s="43"/>
      <c r="H1141" s="43"/>
      <c r="I1141" s="41"/>
      <c r="J1141" s="39"/>
    </row>
    <row r="1142" spans="3:10" ht="18" x14ac:dyDescent="0.25">
      <c r="C1142" s="39"/>
      <c r="D1142" s="39"/>
      <c r="F1142" s="43"/>
      <c r="G1142" s="43"/>
      <c r="H1142" s="43"/>
      <c r="I1142" s="41"/>
      <c r="J1142" s="39"/>
    </row>
    <row r="1143" spans="3:10" ht="18" x14ac:dyDescent="0.25">
      <c r="C1143" s="39"/>
      <c r="D1143" s="39"/>
      <c r="F1143" s="43"/>
      <c r="G1143" s="43"/>
      <c r="H1143" s="43"/>
      <c r="I1143" s="41"/>
      <c r="J1143" s="39"/>
    </row>
    <row r="1144" spans="3:10" ht="18" x14ac:dyDescent="0.25">
      <c r="C1144" s="39"/>
      <c r="D1144" s="39"/>
      <c r="F1144" s="43"/>
      <c r="G1144" s="43"/>
      <c r="H1144" s="43"/>
      <c r="I1144" s="41"/>
      <c r="J1144" s="39"/>
    </row>
    <row r="1145" spans="3:10" ht="18" x14ac:dyDescent="0.25">
      <c r="C1145" s="39"/>
      <c r="D1145" s="39"/>
      <c r="F1145" s="43"/>
      <c r="G1145" s="43"/>
      <c r="H1145" s="43"/>
      <c r="I1145" s="41"/>
      <c r="J1145" s="39"/>
    </row>
    <row r="1146" spans="3:10" ht="18" x14ac:dyDescent="0.25">
      <c r="C1146" s="39"/>
      <c r="D1146" s="39"/>
      <c r="F1146" s="43"/>
      <c r="G1146" s="43"/>
      <c r="H1146" s="43"/>
      <c r="I1146" s="41"/>
      <c r="J1146" s="39"/>
    </row>
    <row r="1147" spans="3:10" ht="18" x14ac:dyDescent="0.25">
      <c r="C1147" s="39"/>
      <c r="D1147" s="39"/>
      <c r="F1147" s="43"/>
      <c r="G1147" s="43"/>
      <c r="H1147" s="43"/>
      <c r="I1147" s="41"/>
      <c r="J1147" s="39"/>
    </row>
    <row r="1148" spans="3:10" ht="18" x14ac:dyDescent="0.25">
      <c r="C1148" s="39"/>
      <c r="D1148" s="39"/>
      <c r="F1148" s="43"/>
      <c r="G1148" s="43"/>
      <c r="H1148" s="43"/>
      <c r="I1148" s="41"/>
      <c r="J1148" s="39"/>
    </row>
    <row r="1149" spans="3:10" ht="18" x14ac:dyDescent="0.25">
      <c r="C1149" s="39"/>
      <c r="D1149" s="39"/>
      <c r="F1149" s="43"/>
      <c r="G1149" s="43"/>
      <c r="H1149" s="43"/>
      <c r="I1149" s="41"/>
      <c r="J1149" s="39"/>
    </row>
    <row r="1150" spans="3:10" ht="18" x14ac:dyDescent="0.25">
      <c r="C1150" s="39"/>
      <c r="D1150" s="39"/>
      <c r="F1150" s="43"/>
      <c r="G1150" s="43"/>
      <c r="H1150" s="43"/>
      <c r="I1150" s="41"/>
      <c r="J1150" s="39"/>
    </row>
    <row r="1151" spans="3:10" ht="18" x14ac:dyDescent="0.25">
      <c r="C1151" s="39"/>
      <c r="D1151" s="39"/>
      <c r="F1151" s="43"/>
      <c r="G1151" s="43"/>
      <c r="H1151" s="43"/>
      <c r="I1151" s="41"/>
      <c r="J1151" s="39"/>
    </row>
    <row r="1152" spans="3:10" ht="18" x14ac:dyDescent="0.25">
      <c r="C1152" s="39"/>
      <c r="D1152" s="39"/>
      <c r="F1152" s="43"/>
      <c r="G1152" s="43"/>
      <c r="H1152" s="43"/>
      <c r="I1152" s="41"/>
      <c r="J1152" s="39"/>
    </row>
    <row r="1153" spans="3:10" ht="18" x14ac:dyDescent="0.25">
      <c r="C1153" s="39"/>
      <c r="D1153" s="39"/>
      <c r="F1153" s="43"/>
      <c r="G1153" s="43"/>
      <c r="H1153" s="43"/>
      <c r="I1153" s="41"/>
      <c r="J1153" s="39"/>
    </row>
    <row r="1154" spans="3:10" ht="18" x14ac:dyDescent="0.25">
      <c r="C1154" s="39"/>
      <c r="D1154" s="39"/>
      <c r="F1154" s="43"/>
      <c r="G1154" s="43"/>
      <c r="H1154" s="43"/>
      <c r="I1154" s="41"/>
      <c r="J1154" s="39"/>
    </row>
    <row r="1155" spans="3:10" ht="18" x14ac:dyDescent="0.25">
      <c r="C1155" s="39"/>
      <c r="D1155" s="39"/>
      <c r="F1155" s="43"/>
      <c r="G1155" s="43"/>
      <c r="H1155" s="43"/>
      <c r="I1155" s="41"/>
      <c r="J1155" s="39"/>
    </row>
    <row r="1156" spans="3:10" ht="18" x14ac:dyDescent="0.25">
      <c r="C1156" s="39"/>
      <c r="D1156" s="39"/>
      <c r="F1156" s="43"/>
      <c r="G1156" s="43"/>
      <c r="H1156" s="43"/>
      <c r="I1156" s="41"/>
      <c r="J1156" s="39"/>
    </row>
    <row r="1157" spans="3:10" ht="18" x14ac:dyDescent="0.25">
      <c r="C1157" s="39"/>
      <c r="D1157" s="39"/>
      <c r="F1157" s="43"/>
      <c r="G1157" s="43"/>
      <c r="H1157" s="43"/>
      <c r="I1157" s="41"/>
      <c r="J1157" s="39"/>
    </row>
    <row r="1158" spans="3:10" ht="18" x14ac:dyDescent="0.25">
      <c r="C1158" s="39"/>
      <c r="D1158" s="39"/>
      <c r="F1158" s="43"/>
      <c r="G1158" s="43"/>
      <c r="H1158" s="43"/>
      <c r="I1158" s="41"/>
      <c r="J1158" s="39"/>
    </row>
    <row r="1159" spans="3:10" ht="18" x14ac:dyDescent="0.25">
      <c r="C1159" s="39"/>
      <c r="D1159" s="39"/>
      <c r="F1159" s="43"/>
      <c r="G1159" s="43"/>
      <c r="H1159" s="43"/>
      <c r="I1159" s="41"/>
      <c r="J1159" s="39"/>
    </row>
    <row r="1160" spans="3:10" ht="18" x14ac:dyDescent="0.25">
      <c r="C1160" s="39"/>
      <c r="D1160" s="39"/>
      <c r="F1160" s="43"/>
      <c r="G1160" s="43"/>
      <c r="H1160" s="43"/>
      <c r="I1160" s="41"/>
      <c r="J1160" s="39"/>
    </row>
    <row r="1161" spans="3:10" ht="18" x14ac:dyDescent="0.25">
      <c r="C1161" s="39"/>
      <c r="D1161" s="39"/>
      <c r="F1161" s="43"/>
      <c r="G1161" s="43"/>
      <c r="H1161" s="43"/>
      <c r="I1161" s="41"/>
      <c r="J1161" s="39"/>
    </row>
    <row r="1162" spans="3:10" ht="18" x14ac:dyDescent="0.25">
      <c r="C1162" s="39"/>
      <c r="D1162" s="39"/>
      <c r="F1162" s="43"/>
      <c r="G1162" s="43"/>
      <c r="H1162" s="43"/>
      <c r="I1162" s="41"/>
      <c r="J1162" s="39"/>
    </row>
    <row r="1163" spans="3:10" ht="18" x14ac:dyDescent="0.25">
      <c r="C1163" s="39"/>
      <c r="D1163" s="39"/>
      <c r="F1163" s="43"/>
      <c r="G1163" s="43"/>
      <c r="H1163" s="43"/>
      <c r="I1163" s="41"/>
      <c r="J1163" s="39"/>
    </row>
    <row r="1164" spans="3:10" ht="18" x14ac:dyDescent="0.25">
      <c r="C1164" s="39"/>
      <c r="D1164" s="39"/>
      <c r="F1164" s="43"/>
      <c r="G1164" s="43"/>
      <c r="H1164" s="43"/>
      <c r="I1164" s="41"/>
      <c r="J1164" s="39"/>
    </row>
    <row r="1165" spans="3:10" ht="18" x14ac:dyDescent="0.25">
      <c r="C1165" s="39"/>
      <c r="D1165" s="39"/>
      <c r="F1165" s="43"/>
      <c r="G1165" s="43"/>
      <c r="H1165" s="43"/>
      <c r="I1165" s="41"/>
      <c r="J1165" s="39"/>
    </row>
    <row r="1166" spans="3:10" ht="18" x14ac:dyDescent="0.25">
      <c r="C1166" s="39"/>
      <c r="D1166" s="39"/>
      <c r="F1166" s="43"/>
      <c r="G1166" s="43"/>
      <c r="H1166" s="43"/>
      <c r="I1166" s="41"/>
      <c r="J1166" s="39"/>
    </row>
    <row r="1167" spans="3:10" ht="18" x14ac:dyDescent="0.25">
      <c r="C1167" s="39"/>
      <c r="D1167" s="39"/>
      <c r="F1167" s="43"/>
      <c r="G1167" s="43"/>
      <c r="H1167" s="43"/>
      <c r="I1167" s="41"/>
      <c r="J1167" s="39"/>
    </row>
    <row r="1168" spans="3:10" ht="18" x14ac:dyDescent="0.25">
      <c r="C1168" s="39"/>
      <c r="D1168" s="39"/>
      <c r="F1168" s="43"/>
      <c r="G1168" s="43"/>
      <c r="H1168" s="43"/>
      <c r="I1168" s="41"/>
      <c r="J1168" s="39"/>
    </row>
    <row r="1169" spans="3:10" ht="18" x14ac:dyDescent="0.25">
      <c r="C1169" s="39"/>
      <c r="D1169" s="39"/>
      <c r="F1169" s="43"/>
      <c r="G1169" s="43"/>
      <c r="H1169" s="43"/>
      <c r="I1169" s="41"/>
      <c r="J1169" s="39"/>
    </row>
    <row r="1170" spans="3:10" ht="18" x14ac:dyDescent="0.25">
      <c r="C1170" s="39"/>
      <c r="D1170" s="39"/>
      <c r="F1170" s="43"/>
      <c r="G1170" s="43"/>
      <c r="H1170" s="43"/>
      <c r="I1170" s="41"/>
      <c r="J1170" s="39"/>
    </row>
    <row r="1171" spans="3:10" ht="18" x14ac:dyDescent="0.25">
      <c r="C1171" s="39"/>
      <c r="D1171" s="39"/>
      <c r="F1171" s="43"/>
      <c r="G1171" s="43"/>
      <c r="H1171" s="43"/>
      <c r="I1171" s="41"/>
      <c r="J1171" s="39"/>
    </row>
    <row r="1172" spans="3:10" ht="18" x14ac:dyDescent="0.25">
      <c r="C1172" s="39"/>
      <c r="D1172" s="39"/>
      <c r="F1172" s="43"/>
      <c r="G1172" s="43"/>
      <c r="H1172" s="43"/>
      <c r="I1172" s="41"/>
      <c r="J1172" s="39"/>
    </row>
    <row r="1173" spans="3:10" ht="18" x14ac:dyDescent="0.25">
      <c r="C1173" s="39"/>
      <c r="D1173" s="39"/>
      <c r="F1173" s="43"/>
      <c r="G1173" s="43"/>
      <c r="H1173" s="43"/>
      <c r="I1173" s="41"/>
      <c r="J1173" s="39"/>
    </row>
    <row r="1174" spans="3:10" ht="18" x14ac:dyDescent="0.25">
      <c r="C1174" s="39"/>
      <c r="D1174" s="39"/>
      <c r="F1174" s="43"/>
      <c r="G1174" s="43"/>
      <c r="H1174" s="43"/>
      <c r="I1174" s="41"/>
      <c r="J1174" s="39"/>
    </row>
    <row r="1175" spans="3:10" ht="18" x14ac:dyDescent="0.25">
      <c r="C1175" s="39"/>
      <c r="D1175" s="39"/>
      <c r="F1175" s="43"/>
      <c r="G1175" s="43"/>
      <c r="H1175" s="43"/>
      <c r="I1175" s="41"/>
      <c r="J1175" s="39"/>
    </row>
    <row r="1176" spans="3:10" ht="18" x14ac:dyDescent="0.25">
      <c r="C1176" s="39"/>
      <c r="D1176" s="39"/>
      <c r="F1176" s="43"/>
      <c r="G1176" s="43"/>
      <c r="H1176" s="43"/>
      <c r="I1176" s="41"/>
      <c r="J1176" s="39"/>
    </row>
    <row r="1177" spans="3:10" ht="18" x14ac:dyDescent="0.25">
      <c r="C1177" s="39"/>
      <c r="D1177" s="39"/>
      <c r="F1177" s="43"/>
      <c r="G1177" s="43"/>
      <c r="H1177" s="43"/>
      <c r="I1177" s="41"/>
      <c r="J1177" s="39"/>
    </row>
    <row r="1178" spans="3:10" ht="18" x14ac:dyDescent="0.25">
      <c r="C1178" s="39"/>
      <c r="D1178" s="39"/>
      <c r="F1178" s="43"/>
      <c r="G1178" s="43"/>
      <c r="H1178" s="43"/>
      <c r="I1178" s="41"/>
      <c r="J1178" s="39"/>
    </row>
    <row r="1179" spans="3:10" ht="18" x14ac:dyDescent="0.25">
      <c r="C1179" s="39"/>
      <c r="D1179" s="39"/>
      <c r="F1179" s="43"/>
      <c r="G1179" s="43"/>
      <c r="H1179" s="43"/>
      <c r="I1179" s="41"/>
      <c r="J1179" s="39"/>
    </row>
    <row r="1180" spans="3:10" ht="18" x14ac:dyDescent="0.25">
      <c r="C1180" s="39"/>
      <c r="D1180" s="39"/>
      <c r="F1180" s="43"/>
      <c r="G1180" s="43"/>
      <c r="H1180" s="43"/>
      <c r="I1180" s="41"/>
      <c r="J1180" s="39"/>
    </row>
    <row r="1181" spans="3:10" ht="18" x14ac:dyDescent="0.25">
      <c r="C1181" s="39"/>
      <c r="D1181" s="39"/>
      <c r="F1181" s="43"/>
      <c r="G1181" s="43"/>
      <c r="H1181" s="43"/>
      <c r="I1181" s="41"/>
      <c r="J1181" s="39"/>
    </row>
    <row r="1182" spans="3:10" ht="18" x14ac:dyDescent="0.25">
      <c r="C1182" s="39"/>
      <c r="D1182" s="39"/>
      <c r="F1182" s="43"/>
      <c r="G1182" s="43"/>
      <c r="H1182" s="43"/>
      <c r="I1182" s="41"/>
      <c r="J1182" s="39"/>
    </row>
    <row r="1183" spans="3:10" ht="18" x14ac:dyDescent="0.25">
      <c r="C1183" s="39"/>
      <c r="D1183" s="39"/>
      <c r="F1183" s="43"/>
      <c r="G1183" s="43"/>
      <c r="H1183" s="43"/>
      <c r="I1183" s="41"/>
      <c r="J1183" s="39"/>
    </row>
    <row r="1184" spans="3:10" ht="18" x14ac:dyDescent="0.25">
      <c r="C1184" s="39"/>
      <c r="D1184" s="39"/>
      <c r="F1184" s="43"/>
      <c r="G1184" s="43"/>
      <c r="H1184" s="43"/>
      <c r="I1184" s="41"/>
      <c r="J1184" s="39"/>
    </row>
    <row r="1185" spans="3:10" ht="18" x14ac:dyDescent="0.25">
      <c r="C1185" s="39"/>
      <c r="D1185" s="39"/>
      <c r="F1185" s="43"/>
      <c r="G1185" s="43"/>
      <c r="H1185" s="43"/>
      <c r="I1185" s="41"/>
      <c r="J1185" s="39"/>
    </row>
    <row r="1186" spans="3:10" ht="18" x14ac:dyDescent="0.25">
      <c r="C1186" s="39"/>
      <c r="D1186" s="39"/>
      <c r="F1186" s="43"/>
      <c r="G1186" s="43"/>
      <c r="H1186" s="43"/>
      <c r="I1186" s="41"/>
      <c r="J1186" s="39"/>
    </row>
    <row r="1187" spans="3:10" ht="18" x14ac:dyDescent="0.25">
      <c r="C1187" s="39"/>
      <c r="D1187" s="39"/>
      <c r="F1187" s="43"/>
      <c r="G1187" s="43"/>
      <c r="H1187" s="43"/>
      <c r="I1187" s="41"/>
      <c r="J1187" s="39"/>
    </row>
    <row r="1188" spans="3:10" ht="18" x14ac:dyDescent="0.25">
      <c r="C1188" s="39"/>
      <c r="D1188" s="39"/>
      <c r="F1188" s="43"/>
      <c r="G1188" s="43"/>
      <c r="H1188" s="43"/>
      <c r="I1188" s="41"/>
      <c r="J1188" s="39"/>
    </row>
    <row r="1189" spans="3:10" ht="18" x14ac:dyDescent="0.25">
      <c r="C1189" s="39"/>
      <c r="D1189" s="39"/>
      <c r="F1189" s="43"/>
      <c r="G1189" s="43"/>
      <c r="H1189" s="43"/>
      <c r="I1189" s="41"/>
      <c r="J1189" s="39"/>
    </row>
    <row r="1190" spans="3:10" ht="18" x14ac:dyDescent="0.25">
      <c r="C1190" s="39"/>
      <c r="D1190" s="39"/>
      <c r="F1190" s="43"/>
      <c r="G1190" s="43"/>
      <c r="H1190" s="43"/>
      <c r="I1190" s="41"/>
      <c r="J1190" s="39"/>
    </row>
    <row r="1191" spans="3:10" ht="18" x14ac:dyDescent="0.25">
      <c r="C1191" s="39"/>
      <c r="D1191" s="39"/>
      <c r="F1191" s="43"/>
      <c r="G1191" s="43"/>
      <c r="H1191" s="43"/>
      <c r="I1191" s="41"/>
      <c r="J1191" s="39"/>
    </row>
    <row r="1192" spans="3:10" ht="18" x14ac:dyDescent="0.25">
      <c r="C1192" s="39"/>
      <c r="D1192" s="39"/>
      <c r="F1192" s="43"/>
      <c r="G1192" s="43"/>
      <c r="H1192" s="43"/>
      <c r="I1192" s="41"/>
      <c r="J1192" s="39"/>
    </row>
    <row r="1193" spans="3:10" ht="18" x14ac:dyDescent="0.25">
      <c r="C1193" s="39"/>
      <c r="D1193" s="39"/>
      <c r="F1193" s="43"/>
      <c r="G1193" s="43"/>
      <c r="H1193" s="43"/>
      <c r="I1193" s="41"/>
      <c r="J1193" s="39"/>
    </row>
    <row r="1194" spans="3:10" ht="18" x14ac:dyDescent="0.25">
      <c r="C1194" s="39"/>
      <c r="D1194" s="39"/>
      <c r="F1194" s="43"/>
      <c r="G1194" s="43"/>
      <c r="H1194" s="43"/>
      <c r="I1194" s="41"/>
      <c r="J1194" s="39"/>
    </row>
    <row r="1195" spans="3:10" ht="18" x14ac:dyDescent="0.25">
      <c r="C1195" s="39"/>
      <c r="D1195" s="39"/>
      <c r="F1195" s="43"/>
      <c r="G1195" s="43"/>
      <c r="H1195" s="43"/>
      <c r="I1195" s="41"/>
      <c r="J1195" s="39"/>
    </row>
    <row r="1196" spans="3:10" ht="18" x14ac:dyDescent="0.25">
      <c r="C1196" s="39"/>
      <c r="D1196" s="39"/>
      <c r="F1196" s="43"/>
      <c r="G1196" s="43"/>
      <c r="H1196" s="43"/>
      <c r="I1196" s="41"/>
      <c r="J1196" s="39"/>
    </row>
    <row r="1197" spans="3:10" ht="18" x14ac:dyDescent="0.25">
      <c r="C1197" s="39"/>
      <c r="D1197" s="39"/>
      <c r="F1197" s="43"/>
      <c r="G1197" s="43"/>
      <c r="H1197" s="43"/>
      <c r="I1197" s="41"/>
      <c r="J1197" s="39"/>
    </row>
    <row r="1198" spans="3:10" ht="18" x14ac:dyDescent="0.25">
      <c r="C1198" s="39"/>
      <c r="D1198" s="39"/>
      <c r="F1198" s="43"/>
      <c r="G1198" s="43"/>
      <c r="H1198" s="43"/>
      <c r="I1198" s="41"/>
      <c r="J1198" s="39"/>
    </row>
    <row r="1199" spans="3:10" ht="18" x14ac:dyDescent="0.25">
      <c r="C1199" s="39"/>
      <c r="D1199" s="39"/>
      <c r="F1199" s="43"/>
      <c r="G1199" s="43"/>
      <c r="H1199" s="43"/>
      <c r="I1199" s="41"/>
      <c r="J1199" s="39"/>
    </row>
    <row r="1200" spans="3:10" ht="18" x14ac:dyDescent="0.25">
      <c r="C1200" s="39"/>
      <c r="D1200" s="39"/>
      <c r="F1200" s="43"/>
      <c r="G1200" s="43"/>
      <c r="H1200" s="43"/>
      <c r="I1200" s="41"/>
      <c r="J1200" s="39"/>
    </row>
    <row r="1201" spans="3:10" ht="18" x14ac:dyDescent="0.25">
      <c r="C1201" s="39"/>
      <c r="D1201" s="39"/>
      <c r="F1201" s="43"/>
      <c r="G1201" s="43"/>
      <c r="H1201" s="43"/>
      <c r="I1201" s="41"/>
      <c r="J1201" s="39"/>
    </row>
    <row r="1202" spans="3:10" ht="18" x14ac:dyDescent="0.25">
      <c r="C1202" s="39"/>
      <c r="D1202" s="39"/>
      <c r="F1202" s="43"/>
      <c r="G1202" s="43"/>
      <c r="H1202" s="43"/>
      <c r="I1202" s="41"/>
      <c r="J1202" s="39"/>
    </row>
    <row r="1203" spans="3:10" ht="18" x14ac:dyDescent="0.25">
      <c r="C1203" s="39"/>
      <c r="D1203" s="39"/>
      <c r="F1203" s="43"/>
      <c r="G1203" s="43"/>
      <c r="H1203" s="43"/>
      <c r="I1203" s="41"/>
      <c r="J1203" s="39"/>
    </row>
    <row r="1204" spans="3:10" ht="18" x14ac:dyDescent="0.25">
      <c r="C1204" s="39"/>
      <c r="D1204" s="39"/>
      <c r="F1204" s="43"/>
      <c r="G1204" s="43"/>
      <c r="H1204" s="43"/>
      <c r="I1204" s="41"/>
      <c r="J1204" s="39"/>
    </row>
    <row r="1205" spans="3:10" ht="18" x14ac:dyDescent="0.25">
      <c r="C1205" s="39"/>
      <c r="D1205" s="39"/>
      <c r="F1205" s="43"/>
      <c r="G1205" s="43"/>
      <c r="H1205" s="43"/>
      <c r="I1205" s="41"/>
      <c r="J1205" s="39"/>
    </row>
    <row r="1206" spans="3:10" ht="18" x14ac:dyDescent="0.25">
      <c r="C1206" s="39"/>
      <c r="D1206" s="39"/>
      <c r="F1206" s="43"/>
      <c r="G1206" s="43"/>
      <c r="H1206" s="43"/>
      <c r="I1206" s="41"/>
      <c r="J1206" s="39"/>
    </row>
    <row r="1207" spans="3:10" ht="18" x14ac:dyDescent="0.25">
      <c r="C1207" s="39"/>
      <c r="D1207" s="39"/>
      <c r="F1207" s="43"/>
      <c r="G1207" s="43"/>
      <c r="H1207" s="43"/>
      <c r="I1207" s="41"/>
      <c r="J1207" s="39"/>
    </row>
    <row r="1208" spans="3:10" ht="18" x14ac:dyDescent="0.25">
      <c r="C1208" s="39"/>
      <c r="D1208" s="39"/>
      <c r="F1208" s="43"/>
      <c r="G1208" s="43"/>
      <c r="H1208" s="43"/>
      <c r="I1208" s="41"/>
      <c r="J1208" s="39"/>
    </row>
    <row r="1209" spans="3:10" ht="18" x14ac:dyDescent="0.25">
      <c r="C1209" s="39"/>
      <c r="D1209" s="39"/>
      <c r="F1209" s="43"/>
      <c r="G1209" s="43"/>
      <c r="H1209" s="43"/>
      <c r="I1209" s="41"/>
      <c r="J1209" s="39"/>
    </row>
    <row r="1210" spans="3:10" ht="18" x14ac:dyDescent="0.25">
      <c r="C1210" s="39"/>
      <c r="D1210" s="39"/>
      <c r="F1210" s="43"/>
      <c r="G1210" s="43"/>
      <c r="H1210" s="43"/>
      <c r="I1210" s="41"/>
      <c r="J1210" s="39"/>
    </row>
    <row r="1211" spans="3:10" ht="18" x14ac:dyDescent="0.25">
      <c r="C1211" s="39"/>
      <c r="D1211" s="39"/>
      <c r="F1211" s="43"/>
      <c r="G1211" s="43"/>
      <c r="H1211" s="43"/>
      <c r="I1211" s="41"/>
      <c r="J1211" s="39"/>
    </row>
    <row r="1212" spans="3:10" ht="18" x14ac:dyDescent="0.25">
      <c r="C1212" s="39"/>
      <c r="D1212" s="39"/>
      <c r="F1212" s="43"/>
      <c r="G1212" s="43"/>
      <c r="H1212" s="43"/>
      <c r="I1212" s="41"/>
      <c r="J1212" s="39"/>
    </row>
    <row r="1213" spans="3:10" ht="18" x14ac:dyDescent="0.25">
      <c r="C1213" s="39"/>
      <c r="D1213" s="39"/>
      <c r="F1213" s="43"/>
      <c r="G1213" s="43"/>
      <c r="H1213" s="43"/>
      <c r="I1213" s="41"/>
      <c r="J1213" s="39"/>
    </row>
    <row r="1214" spans="3:10" ht="18" x14ac:dyDescent="0.25">
      <c r="C1214" s="39"/>
      <c r="D1214" s="39"/>
      <c r="F1214" s="43"/>
      <c r="G1214" s="43"/>
      <c r="H1214" s="43"/>
      <c r="I1214" s="41"/>
      <c r="J1214" s="39"/>
    </row>
    <row r="1215" spans="3:10" ht="18" x14ac:dyDescent="0.25">
      <c r="C1215" s="39"/>
      <c r="D1215" s="39"/>
      <c r="F1215" s="43"/>
      <c r="G1215" s="43"/>
      <c r="H1215" s="43"/>
      <c r="I1215" s="41"/>
      <c r="J1215" s="39"/>
    </row>
    <row r="1216" spans="3:10" ht="18" x14ac:dyDescent="0.25">
      <c r="C1216" s="39"/>
      <c r="D1216" s="39"/>
      <c r="F1216" s="43"/>
      <c r="G1216" s="43"/>
      <c r="H1216" s="43"/>
      <c r="I1216" s="41"/>
      <c r="J1216" s="39"/>
    </row>
    <row r="1217" spans="3:10" ht="18" x14ac:dyDescent="0.25">
      <c r="C1217" s="39"/>
      <c r="D1217" s="39"/>
      <c r="F1217" s="43"/>
      <c r="G1217" s="43"/>
      <c r="H1217" s="43"/>
      <c r="I1217" s="41"/>
      <c r="J1217" s="39"/>
    </row>
    <row r="1218" spans="3:10" ht="18" x14ac:dyDescent="0.25">
      <c r="C1218" s="39"/>
      <c r="D1218" s="39"/>
      <c r="F1218" s="43"/>
      <c r="G1218" s="43"/>
      <c r="H1218" s="43"/>
      <c r="I1218" s="41"/>
      <c r="J1218" s="39"/>
    </row>
    <row r="1219" spans="3:10" ht="18" x14ac:dyDescent="0.25">
      <c r="C1219" s="39"/>
      <c r="D1219" s="39"/>
      <c r="F1219" s="43"/>
      <c r="G1219" s="43"/>
      <c r="H1219" s="43"/>
      <c r="I1219" s="41"/>
      <c r="J1219" s="39"/>
    </row>
    <row r="1220" spans="3:10" ht="18" x14ac:dyDescent="0.25">
      <c r="C1220" s="39"/>
      <c r="D1220" s="39"/>
      <c r="F1220" s="43"/>
      <c r="G1220" s="43"/>
      <c r="H1220" s="43"/>
      <c r="I1220" s="41"/>
      <c r="J1220" s="39"/>
    </row>
    <row r="1221" spans="3:10" ht="18" x14ac:dyDescent="0.25">
      <c r="C1221" s="39"/>
      <c r="D1221" s="39"/>
      <c r="F1221" s="43"/>
      <c r="G1221" s="43"/>
      <c r="H1221" s="43"/>
      <c r="I1221" s="41"/>
      <c r="J1221" s="39"/>
    </row>
    <row r="1222" spans="3:10" ht="18" x14ac:dyDescent="0.25">
      <c r="C1222" s="39"/>
      <c r="D1222" s="39"/>
      <c r="F1222" s="43"/>
      <c r="G1222" s="43"/>
      <c r="H1222" s="43"/>
      <c r="I1222" s="41"/>
      <c r="J1222" s="39"/>
    </row>
    <row r="1223" spans="3:10" ht="18" x14ac:dyDescent="0.25">
      <c r="C1223" s="39"/>
      <c r="D1223" s="39"/>
      <c r="F1223" s="43"/>
      <c r="G1223" s="43"/>
      <c r="H1223" s="43"/>
      <c r="I1223" s="41"/>
      <c r="J1223" s="39"/>
    </row>
    <row r="1224" spans="3:10" ht="18" x14ac:dyDescent="0.25">
      <c r="C1224" s="39"/>
      <c r="D1224" s="39"/>
      <c r="F1224" s="43"/>
      <c r="G1224" s="43"/>
      <c r="H1224" s="43"/>
      <c r="I1224" s="41"/>
      <c r="J1224" s="39"/>
    </row>
    <row r="1225" spans="3:10" ht="18" x14ac:dyDescent="0.25">
      <c r="C1225" s="39"/>
      <c r="D1225" s="39"/>
      <c r="F1225" s="43"/>
      <c r="G1225" s="43"/>
      <c r="H1225" s="43"/>
      <c r="I1225" s="41"/>
      <c r="J1225" s="39"/>
    </row>
    <row r="1226" spans="3:10" ht="18" x14ac:dyDescent="0.25">
      <c r="C1226" s="39"/>
      <c r="D1226" s="39"/>
      <c r="F1226" s="43"/>
      <c r="G1226" s="43"/>
      <c r="H1226" s="43"/>
      <c r="I1226" s="41"/>
      <c r="J1226" s="39"/>
    </row>
    <row r="1227" spans="3:10" ht="18" x14ac:dyDescent="0.25">
      <c r="C1227" s="39"/>
      <c r="D1227" s="39"/>
      <c r="F1227" s="43"/>
      <c r="G1227" s="43"/>
      <c r="H1227" s="43"/>
      <c r="I1227" s="41"/>
      <c r="J1227" s="39"/>
    </row>
    <row r="1228" spans="3:10" ht="18" x14ac:dyDescent="0.25">
      <c r="C1228" s="39"/>
      <c r="D1228" s="39"/>
      <c r="F1228" s="43"/>
      <c r="G1228" s="43"/>
      <c r="H1228" s="43"/>
      <c r="I1228" s="41"/>
      <c r="J1228" s="39"/>
    </row>
    <row r="1229" spans="3:10" ht="18" x14ac:dyDescent="0.25">
      <c r="C1229" s="39"/>
      <c r="D1229" s="39"/>
      <c r="F1229" s="43"/>
      <c r="G1229" s="43"/>
      <c r="H1229" s="43"/>
      <c r="I1229" s="41"/>
      <c r="J1229" s="39"/>
    </row>
    <row r="1230" spans="3:10" ht="18" x14ac:dyDescent="0.25">
      <c r="C1230" s="39"/>
      <c r="D1230" s="39"/>
      <c r="F1230" s="43"/>
      <c r="G1230" s="43"/>
      <c r="H1230" s="43"/>
      <c r="I1230" s="41"/>
      <c r="J1230" s="39"/>
    </row>
    <row r="1231" spans="3:10" ht="18" x14ac:dyDescent="0.25">
      <c r="C1231" s="39"/>
      <c r="D1231" s="39"/>
      <c r="F1231" s="43"/>
      <c r="G1231" s="43"/>
      <c r="H1231" s="43"/>
      <c r="I1231" s="41"/>
      <c r="J1231" s="39"/>
    </row>
    <row r="1232" spans="3:10" ht="18" x14ac:dyDescent="0.25">
      <c r="C1232" s="39"/>
      <c r="D1232" s="39"/>
      <c r="F1232" s="43"/>
      <c r="G1232" s="43"/>
      <c r="H1232" s="43"/>
      <c r="I1232" s="41"/>
      <c r="J1232" s="39"/>
    </row>
    <row r="1233" spans="3:10" ht="18" x14ac:dyDescent="0.25">
      <c r="C1233" s="39"/>
      <c r="D1233" s="39"/>
      <c r="F1233" s="43"/>
      <c r="G1233" s="43"/>
      <c r="H1233" s="43"/>
      <c r="I1233" s="41"/>
      <c r="J1233" s="39"/>
    </row>
    <row r="1234" spans="3:10" ht="18" x14ac:dyDescent="0.25">
      <c r="C1234" s="39"/>
      <c r="D1234" s="39"/>
      <c r="F1234" s="43"/>
      <c r="G1234" s="43"/>
      <c r="H1234" s="43"/>
      <c r="I1234" s="41"/>
      <c r="J1234" s="39"/>
    </row>
    <row r="1235" spans="3:10" ht="18" x14ac:dyDescent="0.25">
      <c r="C1235" s="39"/>
      <c r="D1235" s="39"/>
      <c r="F1235" s="43"/>
      <c r="G1235" s="43"/>
      <c r="H1235" s="43"/>
      <c r="I1235" s="41"/>
      <c r="J1235" s="39"/>
    </row>
    <row r="1236" spans="3:10" ht="18" x14ac:dyDescent="0.25">
      <c r="C1236" s="39"/>
      <c r="D1236" s="39"/>
      <c r="F1236" s="43"/>
      <c r="G1236" s="43"/>
      <c r="H1236" s="43"/>
      <c r="I1236" s="41"/>
      <c r="J1236" s="39"/>
    </row>
    <row r="1237" spans="3:10" ht="18" x14ac:dyDescent="0.25">
      <c r="C1237" s="39"/>
      <c r="D1237" s="39"/>
      <c r="F1237" s="43"/>
      <c r="G1237" s="43"/>
      <c r="H1237" s="43"/>
      <c r="I1237" s="41"/>
      <c r="J1237" s="39"/>
    </row>
    <row r="1238" spans="3:10" ht="18" x14ac:dyDescent="0.25">
      <c r="C1238" s="39"/>
      <c r="D1238" s="39"/>
      <c r="F1238" s="43"/>
      <c r="G1238" s="43"/>
      <c r="H1238" s="43"/>
      <c r="I1238" s="41"/>
      <c r="J1238" s="39"/>
    </row>
    <row r="1239" spans="3:10" ht="18" x14ac:dyDescent="0.25">
      <c r="C1239" s="39"/>
      <c r="D1239" s="39"/>
      <c r="F1239" s="43"/>
      <c r="G1239" s="43"/>
      <c r="H1239" s="43"/>
      <c r="I1239" s="41"/>
      <c r="J1239" s="39"/>
    </row>
    <row r="1240" spans="3:10" ht="18" x14ac:dyDescent="0.25">
      <c r="C1240" s="39"/>
      <c r="D1240" s="39"/>
      <c r="F1240" s="43"/>
      <c r="G1240" s="43"/>
      <c r="H1240" s="43"/>
      <c r="I1240" s="41"/>
      <c r="J1240" s="39"/>
    </row>
    <row r="1241" spans="3:10" ht="18" x14ac:dyDescent="0.25">
      <c r="C1241" s="39"/>
      <c r="D1241" s="39"/>
      <c r="F1241" s="43"/>
      <c r="G1241" s="43"/>
      <c r="H1241" s="43"/>
      <c r="I1241" s="41"/>
      <c r="J1241" s="39"/>
    </row>
    <row r="1242" spans="3:10" ht="18" x14ac:dyDescent="0.25">
      <c r="C1242" s="39"/>
      <c r="D1242" s="39"/>
      <c r="F1242" s="43"/>
      <c r="G1242" s="43"/>
      <c r="H1242" s="43"/>
      <c r="I1242" s="41"/>
      <c r="J1242" s="39"/>
    </row>
    <row r="1243" spans="3:10" ht="18" x14ac:dyDescent="0.25">
      <c r="C1243" s="39"/>
      <c r="D1243" s="39"/>
      <c r="F1243" s="43"/>
      <c r="G1243" s="43"/>
      <c r="H1243" s="43"/>
      <c r="I1243" s="41"/>
      <c r="J1243" s="39"/>
    </row>
    <row r="1244" spans="3:10" ht="18" x14ac:dyDescent="0.25">
      <c r="C1244" s="39"/>
      <c r="D1244" s="39"/>
      <c r="F1244" s="43"/>
      <c r="G1244" s="43"/>
      <c r="H1244" s="43"/>
      <c r="I1244" s="41"/>
      <c r="J1244" s="39"/>
    </row>
    <row r="1245" spans="3:10" ht="18" x14ac:dyDescent="0.25">
      <c r="C1245" s="39"/>
      <c r="D1245" s="39"/>
      <c r="F1245" s="43"/>
      <c r="G1245" s="43"/>
      <c r="H1245" s="43"/>
      <c r="I1245" s="41"/>
      <c r="J1245" s="39"/>
    </row>
    <row r="1246" spans="3:10" ht="18" x14ac:dyDescent="0.25">
      <c r="C1246" s="39"/>
      <c r="D1246" s="39"/>
      <c r="F1246" s="43"/>
      <c r="G1246" s="43"/>
      <c r="H1246" s="43"/>
      <c r="I1246" s="41"/>
      <c r="J1246" s="39"/>
    </row>
    <row r="1247" spans="3:10" ht="18" x14ac:dyDescent="0.25">
      <c r="C1247" s="39"/>
      <c r="D1247" s="39"/>
      <c r="F1247" s="43"/>
      <c r="G1247" s="43"/>
      <c r="H1247" s="43"/>
      <c r="I1247" s="41"/>
      <c r="J1247" s="39"/>
    </row>
    <row r="1248" spans="3:10" ht="18" x14ac:dyDescent="0.25">
      <c r="C1248" s="39"/>
      <c r="D1248" s="39"/>
      <c r="F1248" s="43"/>
      <c r="G1248" s="43"/>
      <c r="H1248" s="43"/>
      <c r="I1248" s="41"/>
      <c r="J1248" s="39"/>
    </row>
    <row r="1249" spans="3:10" ht="18" x14ac:dyDescent="0.25">
      <c r="C1249" s="39"/>
      <c r="D1249" s="39"/>
      <c r="F1249" s="43"/>
      <c r="G1249" s="43"/>
      <c r="H1249" s="43"/>
      <c r="I1249" s="41"/>
      <c r="J1249" s="39"/>
    </row>
    <row r="1250" spans="3:10" ht="18" x14ac:dyDescent="0.25">
      <c r="C1250" s="39"/>
      <c r="D1250" s="39"/>
      <c r="F1250" s="43"/>
      <c r="G1250" s="43"/>
      <c r="H1250" s="43"/>
      <c r="I1250" s="41"/>
      <c r="J1250" s="39"/>
    </row>
    <row r="1251" spans="3:10" ht="18" x14ac:dyDescent="0.25">
      <c r="C1251" s="39"/>
      <c r="D1251" s="39"/>
      <c r="F1251" s="43"/>
      <c r="G1251" s="43"/>
      <c r="H1251" s="43"/>
      <c r="I1251" s="41"/>
      <c r="J1251" s="39"/>
    </row>
    <row r="1252" spans="3:10" ht="18" x14ac:dyDescent="0.25">
      <c r="C1252" s="39"/>
      <c r="D1252" s="39"/>
      <c r="F1252" s="43"/>
      <c r="G1252" s="43"/>
      <c r="H1252" s="43"/>
      <c r="I1252" s="41"/>
      <c r="J1252" s="39"/>
    </row>
    <row r="1253" spans="3:10" ht="18" x14ac:dyDescent="0.25">
      <c r="C1253" s="39"/>
      <c r="D1253" s="39"/>
      <c r="F1253" s="43"/>
      <c r="G1253" s="43"/>
      <c r="H1253" s="43"/>
      <c r="I1253" s="41"/>
      <c r="J1253" s="39"/>
    </row>
    <row r="1254" spans="3:10" ht="18" x14ac:dyDescent="0.25">
      <c r="C1254" s="39"/>
      <c r="D1254" s="39"/>
      <c r="F1254" s="43"/>
      <c r="G1254" s="43"/>
      <c r="H1254" s="43"/>
      <c r="I1254" s="41"/>
      <c r="J1254" s="39"/>
    </row>
    <row r="1255" spans="3:10" ht="18" x14ac:dyDescent="0.25">
      <c r="C1255" s="39"/>
      <c r="D1255" s="39"/>
      <c r="F1255" s="43"/>
      <c r="G1255" s="43"/>
      <c r="H1255" s="43"/>
      <c r="I1255" s="41"/>
      <c r="J1255" s="39"/>
    </row>
    <row r="1256" spans="3:10" ht="18" x14ac:dyDescent="0.25">
      <c r="C1256" s="39"/>
      <c r="D1256" s="39"/>
      <c r="F1256" s="43"/>
      <c r="G1256" s="43"/>
      <c r="H1256" s="43"/>
      <c r="I1256" s="41"/>
      <c r="J1256" s="39"/>
    </row>
    <row r="1257" spans="3:10" ht="18" x14ac:dyDescent="0.25">
      <c r="C1257" s="39"/>
      <c r="D1257" s="39"/>
      <c r="F1257" s="43"/>
      <c r="G1257" s="43"/>
      <c r="H1257" s="43"/>
      <c r="I1257" s="41"/>
      <c r="J1257" s="39"/>
    </row>
    <row r="1258" spans="3:10" ht="18" x14ac:dyDescent="0.25">
      <c r="C1258" s="39"/>
      <c r="D1258" s="39"/>
      <c r="F1258" s="43"/>
      <c r="G1258" s="43"/>
      <c r="H1258" s="43"/>
      <c r="I1258" s="41"/>
      <c r="J1258" s="39"/>
    </row>
    <row r="1259" spans="3:10" ht="18" x14ac:dyDescent="0.25">
      <c r="C1259" s="39"/>
      <c r="D1259" s="39"/>
      <c r="F1259" s="43"/>
      <c r="G1259" s="43"/>
      <c r="H1259" s="43"/>
      <c r="I1259" s="41"/>
      <c r="J1259" s="39"/>
    </row>
    <row r="1260" spans="3:10" ht="18" x14ac:dyDescent="0.25">
      <c r="C1260" s="39"/>
      <c r="D1260" s="39"/>
      <c r="F1260" s="43"/>
      <c r="G1260" s="43"/>
      <c r="H1260" s="43"/>
      <c r="I1260" s="41"/>
      <c r="J1260" s="39"/>
    </row>
    <row r="1261" spans="3:10" ht="18" x14ac:dyDescent="0.25">
      <c r="C1261" s="39"/>
      <c r="D1261" s="39"/>
      <c r="F1261" s="43"/>
      <c r="G1261" s="43"/>
      <c r="H1261" s="43"/>
      <c r="I1261" s="41"/>
      <c r="J1261" s="39"/>
    </row>
    <row r="1262" spans="3:10" ht="18" x14ac:dyDescent="0.25">
      <c r="C1262" s="39"/>
      <c r="D1262" s="39"/>
      <c r="F1262" s="43"/>
      <c r="G1262" s="43"/>
      <c r="H1262" s="43"/>
      <c r="I1262" s="41"/>
      <c r="J1262" s="39"/>
    </row>
    <row r="1263" spans="3:10" ht="18" x14ac:dyDescent="0.25">
      <c r="C1263" s="39"/>
      <c r="D1263" s="39"/>
      <c r="F1263" s="43"/>
      <c r="G1263" s="43"/>
      <c r="H1263" s="43"/>
      <c r="I1263" s="41"/>
      <c r="J1263" s="39"/>
    </row>
    <row r="1264" spans="3:10" ht="18" x14ac:dyDescent="0.25">
      <c r="C1264" s="39"/>
      <c r="D1264" s="39"/>
      <c r="F1264" s="43"/>
      <c r="G1264" s="43"/>
      <c r="H1264" s="43"/>
      <c r="I1264" s="41"/>
      <c r="J1264" s="39"/>
    </row>
    <row r="1265" spans="3:10" ht="18" x14ac:dyDescent="0.25">
      <c r="C1265" s="39"/>
      <c r="D1265" s="39"/>
      <c r="F1265" s="43"/>
      <c r="G1265" s="43"/>
      <c r="H1265" s="43"/>
      <c r="I1265" s="41"/>
      <c r="J1265" s="39"/>
    </row>
    <row r="1266" spans="3:10" ht="18" x14ac:dyDescent="0.25">
      <c r="C1266" s="39"/>
      <c r="D1266" s="39"/>
      <c r="F1266" s="43"/>
      <c r="G1266" s="43"/>
      <c r="H1266" s="43"/>
      <c r="I1266" s="41"/>
      <c r="J1266" s="39"/>
    </row>
    <row r="1267" spans="3:10" ht="18" x14ac:dyDescent="0.25">
      <c r="C1267" s="39"/>
      <c r="D1267" s="39"/>
      <c r="F1267" s="43"/>
      <c r="G1267" s="43"/>
      <c r="H1267" s="43"/>
      <c r="I1267" s="41"/>
      <c r="J1267" s="39"/>
    </row>
    <row r="1268" spans="3:10" ht="18" x14ac:dyDescent="0.25">
      <c r="C1268" s="39"/>
      <c r="D1268" s="39"/>
      <c r="F1268" s="43"/>
      <c r="G1268" s="43"/>
      <c r="H1268" s="43"/>
      <c r="I1268" s="41"/>
      <c r="J1268" s="39"/>
    </row>
    <row r="1269" spans="3:10" ht="18" x14ac:dyDescent="0.25">
      <c r="C1269" s="39"/>
      <c r="D1269" s="39"/>
      <c r="F1269" s="43"/>
      <c r="G1269" s="43"/>
      <c r="H1269" s="43"/>
      <c r="I1269" s="41"/>
      <c r="J1269" s="39"/>
    </row>
    <row r="1270" spans="3:10" ht="18" x14ac:dyDescent="0.25">
      <c r="C1270" s="39"/>
      <c r="D1270" s="39"/>
      <c r="F1270" s="43"/>
      <c r="G1270" s="43"/>
      <c r="H1270" s="43"/>
      <c r="I1270" s="41"/>
      <c r="J1270" s="39"/>
    </row>
    <row r="1271" spans="3:10" ht="18" x14ac:dyDescent="0.25">
      <c r="C1271" s="39"/>
      <c r="D1271" s="39"/>
      <c r="F1271" s="43"/>
      <c r="G1271" s="43"/>
      <c r="H1271" s="43"/>
      <c r="I1271" s="41"/>
      <c r="J1271" s="39"/>
    </row>
    <row r="1272" spans="3:10" ht="18" x14ac:dyDescent="0.25">
      <c r="C1272" s="39"/>
      <c r="D1272" s="39"/>
      <c r="F1272" s="43"/>
      <c r="G1272" s="43"/>
      <c r="H1272" s="43"/>
      <c r="I1272" s="41"/>
      <c r="J1272" s="39"/>
    </row>
    <row r="1273" spans="3:10" ht="18" x14ac:dyDescent="0.25">
      <c r="C1273" s="39"/>
      <c r="D1273" s="39"/>
      <c r="F1273" s="43"/>
      <c r="G1273" s="43"/>
      <c r="H1273" s="43"/>
      <c r="I1273" s="41"/>
      <c r="J1273" s="39"/>
    </row>
    <row r="1274" spans="3:10" ht="18" x14ac:dyDescent="0.25">
      <c r="C1274" s="39"/>
      <c r="D1274" s="39"/>
      <c r="F1274" s="43"/>
      <c r="G1274" s="43"/>
      <c r="H1274" s="43"/>
      <c r="I1274" s="41"/>
      <c r="J1274" s="39"/>
    </row>
    <row r="1275" spans="3:10" ht="18" x14ac:dyDescent="0.25">
      <c r="C1275" s="39"/>
      <c r="D1275" s="39"/>
      <c r="F1275" s="43"/>
      <c r="G1275" s="43"/>
      <c r="H1275" s="43"/>
      <c r="I1275" s="41"/>
      <c r="J1275" s="39"/>
    </row>
    <row r="1276" spans="3:10" ht="18" x14ac:dyDescent="0.25">
      <c r="C1276" s="39"/>
      <c r="D1276" s="39"/>
      <c r="F1276" s="43"/>
      <c r="G1276" s="43"/>
      <c r="H1276" s="43"/>
      <c r="I1276" s="41"/>
      <c r="J1276" s="39"/>
    </row>
    <row r="1277" spans="3:10" ht="18" x14ac:dyDescent="0.25">
      <c r="C1277" s="39"/>
      <c r="D1277" s="39"/>
      <c r="F1277" s="43"/>
      <c r="G1277" s="43"/>
      <c r="H1277" s="43"/>
      <c r="I1277" s="41"/>
      <c r="J1277" s="39"/>
    </row>
    <row r="1278" spans="3:10" ht="18" x14ac:dyDescent="0.25">
      <c r="C1278" s="39"/>
      <c r="D1278" s="39"/>
      <c r="F1278" s="43"/>
      <c r="G1278" s="43"/>
      <c r="H1278" s="43"/>
      <c r="I1278" s="41"/>
      <c r="J1278" s="39"/>
    </row>
    <row r="1279" spans="3:10" ht="18" x14ac:dyDescent="0.25">
      <c r="C1279" s="39"/>
      <c r="D1279" s="39"/>
      <c r="F1279" s="43"/>
      <c r="G1279" s="43"/>
      <c r="H1279" s="43"/>
      <c r="I1279" s="41"/>
      <c r="J1279" s="39"/>
    </row>
    <row r="1280" spans="3:10" ht="18" x14ac:dyDescent="0.25">
      <c r="C1280" s="39"/>
      <c r="D1280" s="39"/>
      <c r="F1280" s="43"/>
      <c r="G1280" s="43"/>
      <c r="H1280" s="43"/>
      <c r="I1280" s="41"/>
      <c r="J1280" s="39"/>
    </row>
    <row r="1281" spans="3:10" ht="18" x14ac:dyDescent="0.25">
      <c r="C1281" s="39"/>
      <c r="D1281" s="39"/>
      <c r="F1281" s="43"/>
      <c r="G1281" s="43"/>
      <c r="H1281" s="43"/>
      <c r="I1281" s="41"/>
      <c r="J1281" s="39"/>
    </row>
    <row r="1282" spans="3:10" ht="18" x14ac:dyDescent="0.25">
      <c r="C1282" s="39"/>
      <c r="D1282" s="39"/>
      <c r="F1282" s="43"/>
      <c r="G1282" s="43"/>
      <c r="H1282" s="43"/>
      <c r="I1282" s="41"/>
      <c r="J1282" s="39"/>
    </row>
    <row r="1283" spans="3:10" ht="18" x14ac:dyDescent="0.25">
      <c r="C1283" s="39"/>
      <c r="D1283" s="39"/>
      <c r="F1283" s="43"/>
      <c r="G1283" s="43"/>
      <c r="H1283" s="43"/>
      <c r="I1283" s="41"/>
      <c r="J1283" s="39"/>
    </row>
    <row r="1284" spans="3:10" ht="18" x14ac:dyDescent="0.25">
      <c r="C1284" s="39"/>
      <c r="D1284" s="39"/>
      <c r="F1284" s="43"/>
      <c r="G1284" s="43"/>
      <c r="H1284" s="43"/>
      <c r="I1284" s="41"/>
      <c r="J1284" s="39"/>
    </row>
    <row r="1285" spans="3:10" ht="18" x14ac:dyDescent="0.25">
      <c r="C1285" s="39"/>
      <c r="D1285" s="39"/>
      <c r="F1285" s="43"/>
      <c r="G1285" s="43"/>
      <c r="H1285" s="43"/>
      <c r="I1285" s="41"/>
      <c r="J1285" s="39"/>
    </row>
    <row r="1286" spans="3:10" ht="18" x14ac:dyDescent="0.25">
      <c r="C1286" s="39"/>
      <c r="D1286" s="39"/>
      <c r="F1286" s="43"/>
      <c r="G1286" s="43"/>
      <c r="H1286" s="43"/>
      <c r="I1286" s="41"/>
      <c r="J1286" s="39"/>
    </row>
    <row r="1287" spans="3:10" ht="18" x14ac:dyDescent="0.25">
      <c r="C1287" s="39"/>
      <c r="D1287" s="39"/>
      <c r="F1287" s="43"/>
      <c r="G1287" s="43"/>
      <c r="H1287" s="43"/>
      <c r="I1287" s="41"/>
      <c r="J1287" s="39"/>
    </row>
    <row r="1288" spans="3:10" ht="18" x14ac:dyDescent="0.25">
      <c r="C1288" s="39"/>
      <c r="D1288" s="39"/>
      <c r="F1288" s="43"/>
      <c r="G1288" s="43"/>
      <c r="H1288" s="43"/>
      <c r="I1288" s="41"/>
      <c r="J1288" s="39"/>
    </row>
    <row r="1289" spans="3:10" ht="18" x14ac:dyDescent="0.25">
      <c r="C1289" s="39"/>
      <c r="D1289" s="39"/>
      <c r="F1289" s="43"/>
      <c r="G1289" s="43"/>
      <c r="H1289" s="43"/>
      <c r="I1289" s="41"/>
      <c r="J1289" s="39"/>
    </row>
    <row r="1290" spans="3:10" ht="18" x14ac:dyDescent="0.25">
      <c r="C1290" s="39"/>
      <c r="D1290" s="39"/>
      <c r="F1290" s="43"/>
      <c r="G1290" s="43"/>
      <c r="H1290" s="43"/>
      <c r="I1290" s="41"/>
      <c r="J1290" s="39"/>
    </row>
    <row r="1291" spans="3:10" ht="18" x14ac:dyDescent="0.25">
      <c r="C1291" s="39"/>
      <c r="D1291" s="39"/>
      <c r="F1291" s="43"/>
      <c r="G1291" s="43"/>
      <c r="H1291" s="43"/>
      <c r="I1291" s="41"/>
      <c r="J1291" s="39"/>
    </row>
    <row r="1292" spans="3:10" ht="18" x14ac:dyDescent="0.25">
      <c r="C1292" s="39"/>
      <c r="D1292" s="39"/>
      <c r="F1292" s="43"/>
      <c r="G1292" s="43"/>
      <c r="H1292" s="43"/>
      <c r="I1292" s="41"/>
      <c r="J1292" s="39"/>
    </row>
    <row r="1293" spans="3:10" ht="18" x14ac:dyDescent="0.25">
      <c r="C1293" s="39"/>
      <c r="D1293" s="39"/>
      <c r="F1293" s="43"/>
      <c r="G1293" s="43"/>
      <c r="H1293" s="43"/>
      <c r="I1293" s="41"/>
      <c r="J1293" s="39"/>
    </row>
    <row r="1294" spans="3:10" ht="18" x14ac:dyDescent="0.25">
      <c r="C1294" s="39"/>
      <c r="D1294" s="39"/>
      <c r="F1294" s="43"/>
      <c r="G1294" s="43"/>
      <c r="H1294" s="43"/>
      <c r="I1294" s="41"/>
      <c r="J1294" s="39"/>
    </row>
    <row r="1295" spans="3:10" ht="18" x14ac:dyDescent="0.25">
      <c r="C1295" s="39"/>
      <c r="D1295" s="39"/>
      <c r="F1295" s="43"/>
      <c r="G1295" s="43"/>
      <c r="H1295" s="43"/>
      <c r="I1295" s="41"/>
      <c r="J1295" s="39"/>
    </row>
    <row r="1296" spans="3:10" ht="18" x14ac:dyDescent="0.25">
      <c r="C1296" s="39"/>
      <c r="D1296" s="39"/>
      <c r="F1296" s="43"/>
      <c r="G1296" s="43"/>
      <c r="H1296" s="43"/>
      <c r="I1296" s="41"/>
      <c r="J1296" s="39"/>
    </row>
    <row r="1297" spans="3:10" ht="18" x14ac:dyDescent="0.25">
      <c r="C1297" s="39"/>
      <c r="D1297" s="39"/>
      <c r="F1297" s="43"/>
      <c r="G1297" s="43"/>
      <c r="H1297" s="43"/>
      <c r="I1297" s="41"/>
      <c r="J1297" s="39"/>
    </row>
    <row r="1298" spans="3:10" ht="18" x14ac:dyDescent="0.25">
      <c r="C1298" s="39"/>
      <c r="D1298" s="39"/>
      <c r="F1298" s="43"/>
      <c r="G1298" s="43"/>
      <c r="H1298" s="43"/>
      <c r="I1298" s="41"/>
      <c r="J1298" s="39"/>
    </row>
    <row r="1299" spans="3:10" ht="18" x14ac:dyDescent="0.25">
      <c r="C1299" s="39"/>
      <c r="D1299" s="39"/>
      <c r="F1299" s="43"/>
      <c r="G1299" s="43"/>
      <c r="H1299" s="43"/>
      <c r="I1299" s="41"/>
      <c r="J1299" s="39"/>
    </row>
    <row r="1300" spans="3:10" ht="18" x14ac:dyDescent="0.25">
      <c r="C1300" s="39"/>
      <c r="D1300" s="39"/>
      <c r="F1300" s="43"/>
      <c r="G1300" s="43"/>
      <c r="H1300" s="43"/>
      <c r="I1300" s="41"/>
      <c r="J1300" s="39"/>
    </row>
    <row r="1301" spans="3:10" ht="18" x14ac:dyDescent="0.25">
      <c r="C1301" s="39"/>
      <c r="D1301" s="39"/>
      <c r="F1301" s="43"/>
      <c r="G1301" s="43"/>
      <c r="H1301" s="43"/>
      <c r="I1301" s="41"/>
      <c r="J1301" s="39"/>
    </row>
    <row r="1302" spans="3:10" ht="18" x14ac:dyDescent="0.25">
      <c r="C1302" s="39"/>
      <c r="D1302" s="39"/>
      <c r="F1302" s="43"/>
      <c r="G1302" s="43"/>
      <c r="H1302" s="43"/>
      <c r="I1302" s="41"/>
      <c r="J1302" s="39"/>
    </row>
    <row r="1303" spans="3:10" ht="18" x14ac:dyDescent="0.25">
      <c r="C1303" s="39"/>
      <c r="D1303" s="39"/>
      <c r="F1303" s="43"/>
      <c r="G1303" s="43"/>
      <c r="H1303" s="43"/>
      <c r="I1303" s="41"/>
      <c r="J1303" s="39"/>
    </row>
    <row r="1304" spans="3:10" ht="18" x14ac:dyDescent="0.25">
      <c r="C1304" s="39"/>
      <c r="D1304" s="39"/>
      <c r="F1304" s="43"/>
      <c r="G1304" s="43"/>
      <c r="H1304" s="43"/>
      <c r="I1304" s="41"/>
      <c r="J1304" s="39"/>
    </row>
    <row r="1305" spans="3:10" ht="18" x14ac:dyDescent="0.25">
      <c r="C1305" s="39"/>
      <c r="D1305" s="39"/>
      <c r="F1305" s="43"/>
      <c r="G1305" s="43"/>
      <c r="H1305" s="43"/>
      <c r="I1305" s="41"/>
      <c r="J1305" s="39"/>
    </row>
    <row r="1306" spans="3:10" ht="18" x14ac:dyDescent="0.25">
      <c r="C1306" s="39"/>
      <c r="D1306" s="39"/>
      <c r="F1306" s="43"/>
      <c r="G1306" s="43"/>
      <c r="H1306" s="43"/>
      <c r="I1306" s="41"/>
      <c r="J1306" s="39"/>
    </row>
    <row r="1307" spans="3:10" ht="18" x14ac:dyDescent="0.25">
      <c r="C1307" s="39"/>
      <c r="D1307" s="39"/>
      <c r="F1307" s="43"/>
      <c r="G1307" s="43"/>
      <c r="H1307" s="43"/>
      <c r="I1307" s="41"/>
      <c r="J1307" s="39"/>
    </row>
    <row r="1308" spans="3:10" ht="18" x14ac:dyDescent="0.25">
      <c r="C1308" s="39"/>
      <c r="D1308" s="39"/>
      <c r="F1308" s="43"/>
      <c r="G1308" s="43"/>
      <c r="H1308" s="43"/>
      <c r="I1308" s="41"/>
      <c r="J1308" s="39"/>
    </row>
    <row r="1309" spans="3:10" ht="18" x14ac:dyDescent="0.25">
      <c r="C1309" s="39"/>
      <c r="D1309" s="39"/>
      <c r="F1309" s="43"/>
      <c r="G1309" s="43"/>
      <c r="H1309" s="43"/>
      <c r="I1309" s="41"/>
      <c r="J1309" s="39"/>
    </row>
    <row r="1310" spans="3:10" ht="18" x14ac:dyDescent="0.25">
      <c r="C1310" s="39"/>
      <c r="D1310" s="39"/>
      <c r="F1310" s="43"/>
      <c r="G1310" s="43"/>
      <c r="H1310" s="43"/>
      <c r="I1310" s="41"/>
      <c r="J1310" s="39"/>
    </row>
    <row r="1311" spans="3:10" ht="18" x14ac:dyDescent="0.25">
      <c r="C1311" s="39"/>
      <c r="D1311" s="39"/>
      <c r="F1311" s="43"/>
      <c r="G1311" s="43"/>
      <c r="H1311" s="43"/>
      <c r="I1311" s="41"/>
      <c r="J1311" s="39"/>
    </row>
    <row r="1312" spans="3:10" ht="18" x14ac:dyDescent="0.25">
      <c r="C1312" s="39"/>
      <c r="D1312" s="39"/>
      <c r="F1312" s="43"/>
      <c r="G1312" s="43"/>
      <c r="H1312" s="43"/>
      <c r="I1312" s="41"/>
      <c r="J1312" s="39"/>
    </row>
    <row r="1313" spans="3:10" ht="18" x14ac:dyDescent="0.25">
      <c r="C1313" s="39"/>
      <c r="D1313" s="39"/>
      <c r="F1313" s="43"/>
      <c r="G1313" s="43"/>
      <c r="H1313" s="43"/>
      <c r="I1313" s="41"/>
      <c r="J1313" s="39"/>
    </row>
    <row r="1314" spans="3:10" ht="18" x14ac:dyDescent="0.25">
      <c r="C1314" s="39"/>
      <c r="D1314" s="39"/>
      <c r="F1314" s="43"/>
      <c r="G1314" s="43"/>
      <c r="H1314" s="43"/>
      <c r="I1314" s="41"/>
      <c r="J1314" s="39"/>
    </row>
    <row r="1315" spans="3:10" ht="18" x14ac:dyDescent="0.25">
      <c r="C1315" s="39"/>
      <c r="D1315" s="39"/>
      <c r="F1315" s="43"/>
      <c r="G1315" s="43"/>
      <c r="H1315" s="43"/>
      <c r="I1315" s="41"/>
      <c r="J1315" s="39"/>
    </row>
    <row r="1316" spans="3:10" ht="18" x14ac:dyDescent="0.25">
      <c r="C1316" s="39"/>
      <c r="D1316" s="39"/>
      <c r="F1316" s="43"/>
      <c r="G1316" s="43"/>
      <c r="H1316" s="43"/>
      <c r="I1316" s="41"/>
      <c r="J1316" s="39"/>
    </row>
    <row r="1317" spans="3:10" ht="18" x14ac:dyDescent="0.25">
      <c r="C1317" s="39"/>
      <c r="D1317" s="39"/>
      <c r="F1317" s="43"/>
      <c r="G1317" s="43"/>
      <c r="H1317" s="43"/>
      <c r="I1317" s="41"/>
      <c r="J1317" s="39"/>
    </row>
    <row r="1318" spans="3:10" ht="18" x14ac:dyDescent="0.25">
      <c r="C1318" s="39"/>
      <c r="D1318" s="39"/>
      <c r="F1318" s="43"/>
      <c r="G1318" s="43"/>
      <c r="H1318" s="43"/>
      <c r="I1318" s="41"/>
      <c r="J1318" s="39"/>
    </row>
    <row r="1319" spans="3:10" ht="18" x14ac:dyDescent="0.25">
      <c r="C1319" s="39"/>
      <c r="D1319" s="39"/>
      <c r="F1319" s="43"/>
      <c r="G1319" s="43"/>
      <c r="H1319" s="43"/>
      <c r="I1319" s="41"/>
      <c r="J1319" s="39"/>
    </row>
    <row r="1320" spans="3:10" ht="18" x14ac:dyDescent="0.25">
      <c r="C1320" s="39"/>
      <c r="D1320" s="39"/>
      <c r="F1320" s="43"/>
      <c r="G1320" s="43"/>
      <c r="H1320" s="43"/>
      <c r="I1320" s="41"/>
      <c r="J1320" s="39"/>
    </row>
    <row r="1321" spans="3:10" ht="18" x14ac:dyDescent="0.25">
      <c r="C1321" s="39"/>
      <c r="D1321" s="39"/>
      <c r="F1321" s="43"/>
      <c r="G1321" s="43"/>
      <c r="H1321" s="43"/>
      <c r="I1321" s="41"/>
      <c r="J1321" s="39"/>
    </row>
    <row r="1322" spans="3:10" ht="18" x14ac:dyDescent="0.25">
      <c r="C1322" s="39"/>
      <c r="D1322" s="39"/>
      <c r="F1322" s="43"/>
      <c r="G1322" s="43"/>
      <c r="H1322" s="43"/>
      <c r="I1322" s="41"/>
      <c r="J1322" s="39"/>
    </row>
    <row r="1323" spans="3:10" ht="18" x14ac:dyDescent="0.25">
      <c r="C1323" s="39"/>
      <c r="D1323" s="39"/>
      <c r="F1323" s="43"/>
      <c r="G1323" s="43"/>
      <c r="H1323" s="43"/>
      <c r="I1323" s="41"/>
      <c r="J1323" s="39"/>
    </row>
    <row r="1324" spans="3:10" ht="18" x14ac:dyDescent="0.25">
      <c r="C1324" s="39"/>
      <c r="D1324" s="39"/>
      <c r="F1324" s="43"/>
      <c r="G1324" s="43"/>
      <c r="H1324" s="43"/>
      <c r="I1324" s="41"/>
      <c r="J1324" s="39"/>
    </row>
    <row r="1325" spans="3:10" ht="18" x14ac:dyDescent="0.25">
      <c r="C1325" s="39"/>
      <c r="D1325" s="39"/>
      <c r="F1325" s="43"/>
      <c r="G1325" s="43"/>
      <c r="H1325" s="43"/>
      <c r="I1325" s="41"/>
      <c r="J1325" s="39"/>
    </row>
    <row r="1326" spans="3:10" ht="18" x14ac:dyDescent="0.25">
      <c r="C1326" s="39"/>
      <c r="D1326" s="39"/>
      <c r="F1326" s="43"/>
      <c r="G1326" s="43"/>
      <c r="H1326" s="43"/>
      <c r="I1326" s="41"/>
      <c r="J1326" s="39"/>
    </row>
    <row r="1327" spans="3:10" ht="18" x14ac:dyDescent="0.25">
      <c r="C1327" s="39"/>
      <c r="D1327" s="39"/>
      <c r="F1327" s="43"/>
      <c r="G1327" s="43"/>
      <c r="H1327" s="43"/>
      <c r="I1327" s="41"/>
      <c r="J1327" s="39"/>
    </row>
    <row r="1328" spans="3:10" ht="18" x14ac:dyDescent="0.25">
      <c r="C1328" s="39"/>
      <c r="D1328" s="39"/>
      <c r="F1328" s="43"/>
      <c r="G1328" s="43"/>
      <c r="H1328" s="43"/>
      <c r="I1328" s="41"/>
      <c r="J1328" s="39"/>
    </row>
    <row r="1329" spans="3:10" ht="18" x14ac:dyDescent="0.25">
      <c r="C1329" s="39"/>
      <c r="D1329" s="39"/>
      <c r="F1329" s="43"/>
      <c r="G1329" s="43"/>
      <c r="H1329" s="43"/>
      <c r="I1329" s="41"/>
      <c r="J1329" s="39"/>
    </row>
    <row r="1330" spans="3:10" ht="18" x14ac:dyDescent="0.25">
      <c r="C1330" s="39"/>
      <c r="D1330" s="39"/>
      <c r="F1330" s="43"/>
      <c r="G1330" s="43"/>
      <c r="H1330" s="43"/>
      <c r="I1330" s="41"/>
      <c r="J1330" s="39"/>
    </row>
    <row r="1331" spans="3:10" ht="18" x14ac:dyDescent="0.25">
      <c r="C1331" s="39"/>
      <c r="D1331" s="39"/>
      <c r="F1331" s="43"/>
      <c r="G1331" s="43"/>
      <c r="H1331" s="43"/>
      <c r="I1331" s="41"/>
      <c r="J1331" s="39"/>
    </row>
    <row r="1332" spans="3:10" ht="18" x14ac:dyDescent="0.25">
      <c r="C1332" s="39"/>
      <c r="D1332" s="39"/>
      <c r="F1332" s="43"/>
      <c r="G1332" s="43"/>
      <c r="H1332" s="43"/>
      <c r="I1332" s="41"/>
      <c r="J1332" s="39"/>
    </row>
    <row r="1333" spans="3:10" ht="18" x14ac:dyDescent="0.25">
      <c r="C1333" s="39"/>
      <c r="D1333" s="39"/>
      <c r="F1333" s="43"/>
      <c r="G1333" s="43"/>
      <c r="H1333" s="43"/>
      <c r="I1333" s="41"/>
      <c r="J1333" s="39"/>
    </row>
    <row r="1334" spans="3:10" ht="18" x14ac:dyDescent="0.25">
      <c r="C1334" s="39"/>
      <c r="D1334" s="39"/>
      <c r="F1334" s="43"/>
      <c r="G1334" s="43"/>
      <c r="H1334" s="43"/>
      <c r="I1334" s="41"/>
      <c r="J1334" s="39"/>
    </row>
    <row r="1335" spans="3:10" ht="18" x14ac:dyDescent="0.25">
      <c r="C1335" s="39"/>
      <c r="D1335" s="39"/>
      <c r="F1335" s="43"/>
      <c r="G1335" s="43"/>
      <c r="H1335" s="43"/>
      <c r="I1335" s="41"/>
      <c r="J1335" s="39"/>
    </row>
    <row r="1336" spans="3:10" ht="18" x14ac:dyDescent="0.25">
      <c r="C1336" s="39"/>
      <c r="D1336" s="39"/>
      <c r="F1336" s="43"/>
      <c r="G1336" s="43"/>
      <c r="H1336" s="43"/>
      <c r="I1336" s="41"/>
      <c r="J1336" s="39"/>
    </row>
    <row r="1337" spans="3:10" ht="18" x14ac:dyDescent="0.25">
      <c r="C1337" s="39"/>
      <c r="D1337" s="39"/>
      <c r="F1337" s="43"/>
      <c r="G1337" s="43"/>
      <c r="H1337" s="43"/>
      <c r="I1337" s="41"/>
      <c r="J1337" s="39"/>
    </row>
    <row r="1338" spans="3:10" ht="18" x14ac:dyDescent="0.25">
      <c r="C1338" s="39"/>
      <c r="D1338" s="39"/>
      <c r="F1338" s="43"/>
      <c r="G1338" s="43"/>
      <c r="H1338" s="43"/>
      <c r="I1338" s="41"/>
      <c r="J1338" s="39"/>
    </row>
    <row r="1339" spans="3:10" ht="18" x14ac:dyDescent="0.25">
      <c r="C1339" s="39"/>
      <c r="D1339" s="39"/>
      <c r="F1339" s="43"/>
      <c r="G1339" s="43"/>
      <c r="H1339" s="43"/>
      <c r="I1339" s="41"/>
      <c r="J1339" s="39"/>
    </row>
    <row r="1340" spans="3:10" ht="18" x14ac:dyDescent="0.25">
      <c r="C1340" s="39"/>
      <c r="D1340" s="39"/>
      <c r="F1340" s="43"/>
      <c r="G1340" s="43"/>
      <c r="H1340" s="43"/>
      <c r="I1340" s="41"/>
      <c r="J1340" s="39"/>
    </row>
    <row r="1341" spans="3:10" ht="18" x14ac:dyDescent="0.25">
      <c r="C1341" s="39"/>
      <c r="D1341" s="39"/>
      <c r="F1341" s="43"/>
      <c r="G1341" s="43"/>
      <c r="H1341" s="43"/>
      <c r="I1341" s="41"/>
      <c r="J1341" s="39"/>
    </row>
    <row r="1342" spans="3:10" ht="18" x14ac:dyDescent="0.25">
      <c r="C1342" s="39"/>
      <c r="D1342" s="39"/>
      <c r="F1342" s="43"/>
      <c r="G1342" s="43"/>
      <c r="H1342" s="43"/>
      <c r="I1342" s="41"/>
      <c r="J1342" s="39"/>
    </row>
    <row r="1343" spans="3:10" ht="18" x14ac:dyDescent="0.25">
      <c r="C1343" s="39"/>
      <c r="D1343" s="39"/>
      <c r="F1343" s="43"/>
      <c r="G1343" s="43"/>
      <c r="H1343" s="43"/>
      <c r="I1343" s="41"/>
      <c r="J1343" s="39"/>
    </row>
    <row r="1344" spans="3:10" ht="18" x14ac:dyDescent="0.25">
      <c r="C1344" s="39"/>
      <c r="D1344" s="39"/>
      <c r="F1344" s="43"/>
      <c r="G1344" s="43"/>
      <c r="H1344" s="43"/>
      <c r="I1344" s="41"/>
      <c r="J1344" s="39"/>
    </row>
    <row r="1345" spans="3:10" ht="18" x14ac:dyDescent="0.25">
      <c r="C1345" s="39"/>
      <c r="D1345" s="39"/>
      <c r="F1345" s="43"/>
      <c r="G1345" s="43"/>
      <c r="H1345" s="43"/>
      <c r="I1345" s="41"/>
      <c r="J1345" s="39"/>
    </row>
    <row r="1346" spans="3:10" ht="18" x14ac:dyDescent="0.25">
      <c r="C1346" s="39"/>
      <c r="D1346" s="39"/>
      <c r="F1346" s="43"/>
      <c r="G1346" s="43"/>
      <c r="H1346" s="43"/>
      <c r="I1346" s="41"/>
      <c r="J1346" s="39"/>
    </row>
    <row r="1347" spans="3:10" ht="18" x14ac:dyDescent="0.25">
      <c r="C1347" s="39"/>
      <c r="D1347" s="39"/>
      <c r="F1347" s="43"/>
      <c r="G1347" s="43"/>
      <c r="H1347" s="43"/>
      <c r="I1347" s="41"/>
      <c r="J1347" s="39"/>
    </row>
    <row r="1348" spans="3:10" ht="18" x14ac:dyDescent="0.25">
      <c r="C1348" s="39"/>
      <c r="D1348" s="39"/>
      <c r="F1348" s="43"/>
      <c r="G1348" s="43"/>
      <c r="H1348" s="43"/>
      <c r="I1348" s="41"/>
      <c r="J1348" s="39"/>
    </row>
    <row r="1349" spans="3:10" ht="18" x14ac:dyDescent="0.25">
      <c r="C1349" s="39"/>
      <c r="D1349" s="39"/>
      <c r="F1349" s="43"/>
      <c r="G1349" s="43"/>
      <c r="H1349" s="43"/>
      <c r="I1349" s="41"/>
      <c r="J1349" s="39"/>
    </row>
    <row r="1350" spans="3:10" ht="18" x14ac:dyDescent="0.25">
      <c r="C1350" s="39"/>
      <c r="D1350" s="39"/>
      <c r="F1350" s="43"/>
      <c r="G1350" s="43"/>
      <c r="H1350" s="43"/>
      <c r="I1350" s="41"/>
      <c r="J1350" s="39"/>
    </row>
    <row r="1351" spans="3:10" ht="18" x14ac:dyDescent="0.25">
      <c r="C1351" s="39"/>
      <c r="D1351" s="39"/>
      <c r="F1351" s="43"/>
      <c r="G1351" s="43"/>
      <c r="H1351" s="43"/>
      <c r="I1351" s="41"/>
      <c r="J1351" s="39"/>
    </row>
    <row r="1352" spans="3:10" ht="18" x14ac:dyDescent="0.25">
      <c r="C1352" s="39"/>
      <c r="D1352" s="39"/>
      <c r="F1352" s="43"/>
      <c r="G1352" s="43"/>
      <c r="H1352" s="43"/>
      <c r="I1352" s="41"/>
      <c r="J1352" s="39"/>
    </row>
    <row r="1353" spans="3:10" ht="18" x14ac:dyDescent="0.25">
      <c r="C1353" s="39"/>
      <c r="D1353" s="39"/>
      <c r="F1353" s="43"/>
      <c r="G1353" s="43"/>
      <c r="H1353" s="43"/>
      <c r="I1353" s="41"/>
      <c r="J1353" s="39"/>
    </row>
    <row r="1354" spans="3:10" ht="18" x14ac:dyDescent="0.25">
      <c r="C1354" s="39"/>
      <c r="D1354" s="39"/>
      <c r="F1354" s="43"/>
      <c r="G1354" s="43"/>
      <c r="H1354" s="43"/>
      <c r="I1354" s="41"/>
      <c r="J1354" s="39"/>
    </row>
    <row r="1355" spans="3:10" ht="18" x14ac:dyDescent="0.25">
      <c r="C1355" s="39"/>
      <c r="D1355" s="39"/>
      <c r="F1355" s="43"/>
      <c r="G1355" s="43"/>
      <c r="H1355" s="43"/>
      <c r="I1355" s="41"/>
      <c r="J1355" s="39"/>
    </row>
    <row r="1356" spans="3:10" ht="18" x14ac:dyDescent="0.25">
      <c r="C1356" s="39"/>
      <c r="D1356" s="39"/>
      <c r="F1356" s="43"/>
      <c r="G1356" s="43"/>
      <c r="H1356" s="43"/>
      <c r="I1356" s="41"/>
      <c r="J1356" s="39"/>
    </row>
    <row r="1357" spans="3:10" ht="18" x14ac:dyDescent="0.25">
      <c r="C1357" s="39"/>
      <c r="D1357" s="39"/>
      <c r="F1357" s="43"/>
      <c r="G1357" s="43"/>
      <c r="H1357" s="43"/>
      <c r="I1357" s="41"/>
      <c r="J1357" s="39"/>
    </row>
    <row r="1358" spans="3:10" ht="18" x14ac:dyDescent="0.25">
      <c r="C1358" s="39"/>
      <c r="D1358" s="39"/>
      <c r="F1358" s="43"/>
      <c r="G1358" s="43"/>
      <c r="H1358" s="43"/>
      <c r="I1358" s="41"/>
      <c r="J1358" s="39"/>
    </row>
    <row r="1359" spans="3:10" ht="18" x14ac:dyDescent="0.25">
      <c r="C1359" s="39"/>
      <c r="D1359" s="39"/>
      <c r="F1359" s="43"/>
      <c r="G1359" s="43"/>
      <c r="H1359" s="43"/>
      <c r="I1359" s="41"/>
      <c r="J1359" s="39"/>
    </row>
    <row r="1360" spans="3:10" ht="18" x14ac:dyDescent="0.25">
      <c r="C1360" s="39"/>
      <c r="D1360" s="39"/>
      <c r="F1360" s="43"/>
      <c r="G1360" s="43"/>
      <c r="H1360" s="43"/>
      <c r="I1360" s="41"/>
      <c r="J1360" s="39"/>
    </row>
    <row r="1361" spans="3:10" ht="18" x14ac:dyDescent="0.25">
      <c r="C1361" s="39"/>
      <c r="D1361" s="39"/>
      <c r="F1361" s="43"/>
      <c r="G1361" s="43"/>
      <c r="H1361" s="43"/>
      <c r="I1361" s="41"/>
      <c r="J1361" s="39"/>
    </row>
    <row r="1362" spans="3:10" ht="18" x14ac:dyDescent="0.25">
      <c r="C1362" s="39"/>
      <c r="D1362" s="39"/>
      <c r="F1362" s="43"/>
      <c r="G1362" s="43"/>
      <c r="H1362" s="43"/>
      <c r="I1362" s="41"/>
      <c r="J1362" s="39"/>
    </row>
    <row r="1363" spans="3:10" ht="18" x14ac:dyDescent="0.25">
      <c r="C1363" s="39"/>
      <c r="D1363" s="39"/>
      <c r="F1363" s="43"/>
      <c r="G1363" s="43"/>
      <c r="H1363" s="43"/>
      <c r="I1363" s="41"/>
      <c r="J1363" s="39"/>
    </row>
    <row r="1364" spans="3:10" ht="18" x14ac:dyDescent="0.25">
      <c r="C1364" s="39"/>
      <c r="D1364" s="39"/>
      <c r="F1364" s="43"/>
      <c r="G1364" s="43"/>
      <c r="H1364" s="43"/>
      <c r="I1364" s="41"/>
      <c r="J1364" s="39"/>
    </row>
    <row r="1365" spans="3:10" ht="18" x14ac:dyDescent="0.25">
      <c r="C1365" s="39"/>
      <c r="D1365" s="39"/>
      <c r="F1365" s="43"/>
      <c r="G1365" s="43"/>
      <c r="H1365" s="43"/>
      <c r="I1365" s="41"/>
      <c r="J1365" s="39"/>
    </row>
    <row r="1366" spans="3:10" ht="18" x14ac:dyDescent="0.25">
      <c r="C1366" s="39"/>
      <c r="D1366" s="39"/>
      <c r="F1366" s="43"/>
      <c r="G1366" s="43"/>
      <c r="H1366" s="43"/>
      <c r="I1366" s="41"/>
      <c r="J1366" s="39"/>
    </row>
    <row r="1367" spans="3:10" ht="18" x14ac:dyDescent="0.25">
      <c r="C1367" s="39"/>
      <c r="D1367" s="39"/>
      <c r="F1367" s="43"/>
      <c r="G1367" s="43"/>
      <c r="H1367" s="43"/>
      <c r="I1367" s="41"/>
      <c r="J1367" s="39"/>
    </row>
    <row r="1368" spans="3:10" ht="18" x14ac:dyDescent="0.25">
      <c r="C1368" s="39"/>
      <c r="D1368" s="39"/>
      <c r="F1368" s="43"/>
      <c r="G1368" s="43"/>
      <c r="H1368" s="43"/>
      <c r="I1368" s="41"/>
      <c r="J1368" s="39"/>
    </row>
    <row r="1369" spans="3:10" ht="18" x14ac:dyDescent="0.25">
      <c r="C1369" s="39"/>
      <c r="D1369" s="39"/>
      <c r="F1369" s="43"/>
      <c r="G1369" s="43"/>
      <c r="H1369" s="43"/>
      <c r="I1369" s="41"/>
      <c r="J1369" s="39"/>
    </row>
    <row r="1370" spans="3:10" ht="18" x14ac:dyDescent="0.25">
      <c r="C1370" s="39"/>
      <c r="D1370" s="39"/>
      <c r="F1370" s="43"/>
      <c r="G1370" s="43"/>
      <c r="H1370" s="43"/>
      <c r="I1370" s="41"/>
      <c r="J1370" s="39"/>
    </row>
    <row r="1371" spans="3:10" ht="18" x14ac:dyDescent="0.25">
      <c r="C1371" s="39"/>
      <c r="D1371" s="39"/>
      <c r="F1371" s="43"/>
      <c r="G1371" s="43"/>
      <c r="H1371" s="43"/>
      <c r="I1371" s="41"/>
      <c r="J1371" s="39"/>
    </row>
    <row r="1372" spans="3:10" ht="18" x14ac:dyDescent="0.25">
      <c r="C1372" s="39"/>
      <c r="D1372" s="39"/>
      <c r="F1372" s="43"/>
      <c r="G1372" s="43"/>
      <c r="H1372" s="43"/>
      <c r="I1372" s="41"/>
      <c r="J1372" s="39"/>
    </row>
    <row r="1373" spans="3:10" ht="18" x14ac:dyDescent="0.25">
      <c r="C1373" s="39"/>
      <c r="D1373" s="39"/>
      <c r="F1373" s="43"/>
      <c r="G1373" s="43"/>
      <c r="H1373" s="43"/>
      <c r="I1373" s="41"/>
      <c r="J1373" s="39"/>
    </row>
    <row r="1374" spans="3:10" ht="18" x14ac:dyDescent="0.25">
      <c r="C1374" s="39"/>
      <c r="D1374" s="39"/>
      <c r="F1374" s="43"/>
      <c r="G1374" s="43"/>
      <c r="H1374" s="43"/>
      <c r="I1374" s="41"/>
      <c r="J1374" s="39"/>
    </row>
    <row r="1375" spans="3:10" ht="18" x14ac:dyDescent="0.25">
      <c r="C1375" s="39"/>
      <c r="D1375" s="39"/>
      <c r="F1375" s="43"/>
      <c r="G1375" s="43"/>
      <c r="H1375" s="43"/>
      <c r="I1375" s="41"/>
      <c r="J1375" s="39"/>
    </row>
    <row r="1376" spans="3:10" ht="18" x14ac:dyDescent="0.25">
      <c r="C1376" s="39"/>
      <c r="D1376" s="39"/>
      <c r="F1376" s="43"/>
      <c r="G1376" s="43"/>
      <c r="H1376" s="43"/>
      <c r="I1376" s="41"/>
      <c r="J1376" s="39"/>
    </row>
    <row r="1377" spans="3:10" ht="18" x14ac:dyDescent="0.25">
      <c r="C1377" s="39"/>
      <c r="D1377" s="39"/>
      <c r="F1377" s="43"/>
      <c r="G1377" s="43"/>
      <c r="H1377" s="43"/>
      <c r="I1377" s="41"/>
      <c r="J1377" s="39"/>
    </row>
    <row r="1378" spans="3:10" ht="18" x14ac:dyDescent="0.25">
      <c r="C1378" s="39"/>
      <c r="D1378" s="39"/>
      <c r="F1378" s="43"/>
      <c r="G1378" s="43"/>
      <c r="H1378" s="43"/>
      <c r="I1378" s="41"/>
      <c r="J1378" s="39"/>
    </row>
    <row r="1379" spans="3:10" ht="18" x14ac:dyDescent="0.25">
      <c r="C1379" s="39"/>
      <c r="D1379" s="39"/>
      <c r="F1379" s="43"/>
      <c r="G1379" s="43"/>
      <c r="H1379" s="43"/>
      <c r="I1379" s="41"/>
      <c r="J1379" s="39"/>
    </row>
    <row r="1380" spans="3:10" ht="18" x14ac:dyDescent="0.25">
      <c r="C1380" s="39"/>
      <c r="D1380" s="39"/>
      <c r="F1380" s="43"/>
      <c r="G1380" s="43"/>
      <c r="H1380" s="43"/>
      <c r="I1380" s="41"/>
      <c r="J1380" s="39"/>
    </row>
    <row r="1381" spans="3:10" ht="18" x14ac:dyDescent="0.25">
      <c r="C1381" s="39"/>
      <c r="D1381" s="39"/>
      <c r="F1381" s="43"/>
      <c r="G1381" s="43"/>
      <c r="H1381" s="43"/>
      <c r="I1381" s="41"/>
      <c r="J1381" s="39"/>
    </row>
    <row r="1382" spans="3:10" ht="18" x14ac:dyDescent="0.25">
      <c r="C1382" s="39"/>
      <c r="D1382" s="39"/>
      <c r="F1382" s="43"/>
      <c r="G1382" s="43"/>
      <c r="H1382" s="43"/>
      <c r="I1382" s="41"/>
      <c r="J1382" s="39"/>
    </row>
    <row r="1383" spans="3:10" ht="18" x14ac:dyDescent="0.25">
      <c r="C1383" s="39"/>
      <c r="D1383" s="39"/>
      <c r="F1383" s="43"/>
      <c r="G1383" s="43"/>
      <c r="H1383" s="43"/>
      <c r="I1383" s="41"/>
      <c r="J1383" s="39"/>
    </row>
    <row r="1384" spans="3:10" ht="18" x14ac:dyDescent="0.25">
      <c r="C1384" s="39"/>
      <c r="D1384" s="39"/>
      <c r="F1384" s="43"/>
      <c r="G1384" s="43"/>
      <c r="H1384" s="43"/>
      <c r="I1384" s="41"/>
      <c r="J1384" s="39"/>
    </row>
    <row r="1385" spans="3:10" ht="18" x14ac:dyDescent="0.25">
      <c r="C1385" s="39"/>
      <c r="D1385" s="39"/>
      <c r="F1385" s="43"/>
      <c r="G1385" s="43"/>
      <c r="H1385" s="43"/>
      <c r="I1385" s="41"/>
      <c r="J1385" s="39"/>
    </row>
    <row r="1386" spans="3:10" ht="18" x14ac:dyDescent="0.25">
      <c r="C1386" s="39"/>
      <c r="D1386" s="39"/>
      <c r="F1386" s="43"/>
      <c r="G1386" s="43"/>
      <c r="H1386" s="43"/>
      <c r="I1386" s="41"/>
      <c r="J1386" s="39"/>
    </row>
    <row r="1387" spans="3:10" ht="18" x14ac:dyDescent="0.25">
      <c r="C1387" s="39"/>
      <c r="D1387" s="39"/>
      <c r="F1387" s="43"/>
      <c r="G1387" s="43"/>
      <c r="H1387" s="43"/>
      <c r="I1387" s="41"/>
      <c r="J1387" s="39"/>
    </row>
    <row r="1388" spans="3:10" ht="18" x14ac:dyDescent="0.25">
      <c r="C1388" s="39"/>
      <c r="D1388" s="39"/>
      <c r="F1388" s="43"/>
      <c r="G1388" s="43"/>
      <c r="H1388" s="43"/>
      <c r="I1388" s="41"/>
      <c r="J1388" s="39"/>
    </row>
    <row r="1389" spans="3:10" ht="18" x14ac:dyDescent="0.25">
      <c r="C1389" s="39"/>
      <c r="D1389" s="39"/>
      <c r="F1389" s="43"/>
      <c r="G1389" s="43"/>
      <c r="H1389" s="43"/>
      <c r="I1389" s="41"/>
      <c r="J1389" s="39"/>
    </row>
    <row r="1390" spans="3:10" ht="18" x14ac:dyDescent="0.25">
      <c r="C1390" s="39"/>
      <c r="D1390" s="39"/>
      <c r="F1390" s="43"/>
      <c r="G1390" s="43"/>
      <c r="H1390" s="43"/>
      <c r="I1390" s="41"/>
      <c r="J1390" s="39"/>
    </row>
    <row r="1391" spans="3:10" ht="18" x14ac:dyDescent="0.25">
      <c r="C1391" s="39"/>
      <c r="D1391" s="39"/>
      <c r="F1391" s="43"/>
      <c r="G1391" s="43"/>
      <c r="H1391" s="43"/>
      <c r="I1391" s="41"/>
      <c r="J1391" s="39"/>
    </row>
    <row r="1392" spans="3:10" ht="18" x14ac:dyDescent="0.25">
      <c r="C1392" s="39"/>
      <c r="D1392" s="39"/>
      <c r="F1392" s="43"/>
      <c r="G1392" s="43"/>
      <c r="H1392" s="43"/>
      <c r="I1392" s="41"/>
      <c r="J1392" s="39"/>
    </row>
    <row r="1393" spans="3:10" ht="18" x14ac:dyDescent="0.25">
      <c r="C1393" s="39"/>
      <c r="D1393" s="39"/>
      <c r="F1393" s="43"/>
      <c r="G1393" s="43"/>
      <c r="H1393" s="43"/>
      <c r="I1393" s="41"/>
      <c r="J1393" s="39"/>
    </row>
    <row r="1394" spans="3:10" ht="18" x14ac:dyDescent="0.25">
      <c r="C1394" s="39"/>
      <c r="D1394" s="39"/>
      <c r="F1394" s="43"/>
      <c r="G1394" s="43"/>
      <c r="H1394" s="43"/>
      <c r="I1394" s="41"/>
      <c r="J1394" s="39"/>
    </row>
    <row r="1395" spans="3:10" ht="18" x14ac:dyDescent="0.25">
      <c r="C1395" s="39"/>
      <c r="D1395" s="39"/>
      <c r="F1395" s="43"/>
      <c r="G1395" s="43"/>
      <c r="H1395" s="43"/>
      <c r="I1395" s="41"/>
      <c r="J1395" s="39"/>
    </row>
    <row r="1396" spans="3:10" ht="18" x14ac:dyDescent="0.25">
      <c r="C1396" s="39"/>
      <c r="D1396" s="39"/>
      <c r="F1396" s="43"/>
      <c r="G1396" s="43"/>
      <c r="H1396" s="43"/>
      <c r="I1396" s="41"/>
      <c r="J1396" s="39"/>
    </row>
    <row r="1397" spans="3:10" ht="18" x14ac:dyDescent="0.25">
      <c r="C1397" s="39"/>
      <c r="D1397" s="39"/>
      <c r="F1397" s="43"/>
      <c r="G1397" s="43"/>
      <c r="H1397" s="43"/>
      <c r="I1397" s="41"/>
      <c r="J1397" s="39"/>
    </row>
    <row r="1398" spans="3:10" ht="18" x14ac:dyDescent="0.25">
      <c r="C1398" s="39"/>
      <c r="D1398" s="39"/>
      <c r="F1398" s="43"/>
      <c r="G1398" s="43"/>
      <c r="H1398" s="43"/>
      <c r="I1398" s="41"/>
      <c r="J1398" s="39"/>
    </row>
    <row r="1399" spans="3:10" ht="18" x14ac:dyDescent="0.25">
      <c r="C1399" s="39"/>
      <c r="D1399" s="39"/>
      <c r="F1399" s="43"/>
      <c r="G1399" s="43"/>
      <c r="H1399" s="43"/>
      <c r="I1399" s="41"/>
      <c r="J1399" s="39"/>
    </row>
    <row r="1400" spans="3:10" ht="18" x14ac:dyDescent="0.25">
      <c r="C1400" s="39"/>
      <c r="D1400" s="39"/>
      <c r="F1400" s="43"/>
      <c r="G1400" s="43"/>
      <c r="H1400" s="43"/>
      <c r="I1400" s="41"/>
      <c r="J1400" s="39"/>
    </row>
    <row r="1401" spans="3:10" ht="18" x14ac:dyDescent="0.25">
      <c r="C1401" s="39"/>
      <c r="D1401" s="39"/>
      <c r="F1401" s="43"/>
      <c r="G1401" s="43"/>
      <c r="H1401" s="43"/>
      <c r="I1401" s="41"/>
      <c r="J1401" s="39"/>
    </row>
    <row r="1402" spans="3:10" ht="18" x14ac:dyDescent="0.25">
      <c r="C1402" s="39"/>
      <c r="D1402" s="39"/>
      <c r="F1402" s="43"/>
      <c r="G1402" s="43"/>
      <c r="H1402" s="43"/>
      <c r="I1402" s="41"/>
      <c r="J1402" s="39"/>
    </row>
    <row r="1403" spans="3:10" ht="18" x14ac:dyDescent="0.25">
      <c r="C1403" s="39"/>
      <c r="D1403" s="39"/>
      <c r="F1403" s="43"/>
      <c r="G1403" s="43"/>
      <c r="H1403" s="43"/>
      <c r="I1403" s="41"/>
      <c r="J1403" s="39"/>
    </row>
    <row r="1404" spans="3:10" ht="18" x14ac:dyDescent="0.25">
      <c r="C1404" s="39"/>
      <c r="D1404" s="39"/>
      <c r="F1404" s="43"/>
      <c r="G1404" s="43"/>
      <c r="H1404" s="43"/>
      <c r="I1404" s="41"/>
      <c r="J1404" s="39"/>
    </row>
    <row r="1405" spans="3:10" ht="18" x14ac:dyDescent="0.25">
      <c r="C1405" s="39"/>
      <c r="D1405" s="39"/>
      <c r="F1405" s="43"/>
      <c r="G1405" s="43"/>
      <c r="H1405" s="43"/>
      <c r="I1405" s="41"/>
      <c r="J1405" s="39"/>
    </row>
    <row r="1406" spans="3:10" ht="18" x14ac:dyDescent="0.25">
      <c r="C1406" s="39"/>
      <c r="D1406" s="39"/>
      <c r="F1406" s="43"/>
      <c r="G1406" s="43"/>
      <c r="H1406" s="43"/>
      <c r="I1406" s="41"/>
      <c r="J1406" s="39"/>
    </row>
    <row r="1407" spans="3:10" ht="18" x14ac:dyDescent="0.25">
      <c r="C1407" s="39"/>
      <c r="D1407" s="39"/>
      <c r="F1407" s="43"/>
      <c r="G1407" s="43"/>
      <c r="H1407" s="43"/>
      <c r="I1407" s="41"/>
      <c r="J1407" s="39"/>
    </row>
    <row r="1408" spans="3:10" ht="18" x14ac:dyDescent="0.25">
      <c r="C1408" s="39"/>
      <c r="D1408" s="39"/>
      <c r="F1408" s="43"/>
      <c r="G1408" s="43"/>
      <c r="H1408" s="43"/>
      <c r="I1408" s="41"/>
      <c r="J1408" s="39"/>
    </row>
    <row r="1409" spans="3:10" ht="18" x14ac:dyDescent="0.25">
      <c r="C1409" s="39"/>
      <c r="D1409" s="39"/>
      <c r="F1409" s="43"/>
      <c r="G1409" s="43"/>
      <c r="H1409" s="43"/>
      <c r="I1409" s="41"/>
      <c r="J1409" s="39"/>
    </row>
    <row r="1410" spans="3:10" ht="18" x14ac:dyDescent="0.25">
      <c r="C1410" s="39"/>
      <c r="D1410" s="39"/>
      <c r="F1410" s="43"/>
      <c r="G1410" s="43"/>
      <c r="H1410" s="43"/>
      <c r="I1410" s="41"/>
      <c r="J1410" s="39"/>
    </row>
    <row r="1411" spans="3:10" ht="18" x14ac:dyDescent="0.25">
      <c r="C1411" s="39"/>
      <c r="D1411" s="39"/>
      <c r="F1411" s="43"/>
      <c r="G1411" s="43"/>
      <c r="H1411" s="43"/>
      <c r="I1411" s="41"/>
      <c r="J1411" s="39"/>
    </row>
    <row r="1412" spans="3:10" ht="18" x14ac:dyDescent="0.25">
      <c r="C1412" s="39"/>
      <c r="D1412" s="39"/>
      <c r="F1412" s="43"/>
      <c r="G1412" s="43"/>
      <c r="H1412" s="43"/>
      <c r="I1412" s="41"/>
      <c r="J1412" s="39"/>
    </row>
    <row r="1413" spans="3:10" ht="18" x14ac:dyDescent="0.25">
      <c r="C1413" s="39"/>
      <c r="D1413" s="39"/>
      <c r="F1413" s="43"/>
      <c r="G1413" s="43"/>
      <c r="H1413" s="43"/>
      <c r="I1413" s="41"/>
      <c r="J1413" s="39"/>
    </row>
    <row r="1414" spans="3:10" ht="18" x14ac:dyDescent="0.25">
      <c r="C1414" s="39"/>
      <c r="D1414" s="39"/>
      <c r="F1414" s="43"/>
      <c r="G1414" s="43"/>
      <c r="H1414" s="43"/>
      <c r="I1414" s="41"/>
      <c r="J1414" s="39"/>
    </row>
    <row r="1415" spans="3:10" ht="18" x14ac:dyDescent="0.25">
      <c r="C1415" s="39"/>
      <c r="D1415" s="39"/>
      <c r="F1415" s="43"/>
      <c r="G1415" s="43"/>
      <c r="H1415" s="43"/>
      <c r="I1415" s="41"/>
      <c r="J1415" s="39"/>
    </row>
    <row r="1416" spans="3:10" ht="18" x14ac:dyDescent="0.25">
      <c r="C1416" s="39"/>
      <c r="D1416" s="39"/>
      <c r="F1416" s="43"/>
      <c r="G1416" s="43"/>
      <c r="H1416" s="43"/>
      <c r="I1416" s="41"/>
      <c r="J1416" s="39"/>
    </row>
    <row r="1417" spans="3:10" ht="18" x14ac:dyDescent="0.25">
      <c r="C1417" s="39"/>
      <c r="D1417" s="39"/>
      <c r="F1417" s="43"/>
      <c r="G1417" s="43"/>
      <c r="H1417" s="43"/>
      <c r="I1417" s="41"/>
      <c r="J1417" s="39"/>
    </row>
    <row r="1418" spans="3:10" ht="18" x14ac:dyDescent="0.25">
      <c r="C1418" s="39"/>
      <c r="D1418" s="39"/>
      <c r="F1418" s="43"/>
      <c r="G1418" s="43"/>
      <c r="H1418" s="43"/>
      <c r="I1418" s="41"/>
      <c r="J1418" s="39"/>
    </row>
    <row r="1419" spans="3:10" ht="18" x14ac:dyDescent="0.25">
      <c r="C1419" s="39"/>
      <c r="D1419" s="39"/>
      <c r="F1419" s="43"/>
      <c r="G1419" s="43"/>
      <c r="H1419" s="43"/>
      <c r="I1419" s="41"/>
      <c r="J1419" s="39"/>
    </row>
    <row r="1420" spans="3:10" ht="18" x14ac:dyDescent="0.25">
      <c r="C1420" s="39"/>
      <c r="D1420" s="39"/>
      <c r="F1420" s="43"/>
      <c r="G1420" s="43"/>
      <c r="H1420" s="43"/>
      <c r="I1420" s="41"/>
      <c r="J1420" s="39"/>
    </row>
    <row r="1421" spans="3:10" ht="18" x14ac:dyDescent="0.25">
      <c r="C1421" s="39"/>
      <c r="D1421" s="39"/>
      <c r="F1421" s="43"/>
      <c r="G1421" s="43"/>
      <c r="H1421" s="43"/>
      <c r="I1421" s="41"/>
      <c r="J1421" s="39"/>
    </row>
    <row r="1422" spans="3:10" ht="18" x14ac:dyDescent="0.25">
      <c r="C1422" s="39"/>
      <c r="D1422" s="39"/>
      <c r="F1422" s="43"/>
      <c r="G1422" s="43"/>
      <c r="H1422" s="43"/>
      <c r="I1422" s="41"/>
      <c r="J1422" s="39"/>
    </row>
    <row r="1423" spans="3:10" ht="18" x14ac:dyDescent="0.25">
      <c r="C1423" s="39"/>
      <c r="D1423" s="39"/>
      <c r="F1423" s="43"/>
      <c r="G1423" s="43"/>
      <c r="H1423" s="43"/>
      <c r="I1423" s="41"/>
      <c r="J1423" s="39"/>
    </row>
    <row r="1424" spans="3:10" ht="18" x14ac:dyDescent="0.25">
      <c r="C1424" s="39"/>
      <c r="D1424" s="39"/>
      <c r="F1424" s="43"/>
      <c r="G1424" s="43"/>
      <c r="H1424" s="43"/>
      <c r="I1424" s="41"/>
      <c r="J1424" s="39"/>
    </row>
    <row r="1425" spans="3:10" ht="18" x14ac:dyDescent="0.25">
      <c r="C1425" s="39"/>
      <c r="D1425" s="39"/>
      <c r="F1425" s="43"/>
      <c r="G1425" s="43"/>
      <c r="H1425" s="43"/>
      <c r="I1425" s="41"/>
      <c r="J1425" s="39"/>
    </row>
    <row r="1426" spans="3:10" ht="18" x14ac:dyDescent="0.25">
      <c r="C1426" s="39"/>
      <c r="D1426" s="39"/>
      <c r="F1426" s="43"/>
      <c r="G1426" s="43"/>
      <c r="H1426" s="43"/>
      <c r="I1426" s="41"/>
      <c r="J1426" s="39"/>
    </row>
    <row r="1427" spans="3:10" ht="18" x14ac:dyDescent="0.25">
      <c r="C1427" s="39"/>
      <c r="D1427" s="39"/>
      <c r="F1427" s="43"/>
      <c r="G1427" s="43"/>
      <c r="H1427" s="43"/>
      <c r="I1427" s="41"/>
      <c r="J1427" s="39"/>
    </row>
    <row r="1428" spans="3:10" ht="18" x14ac:dyDescent="0.25">
      <c r="C1428" s="39"/>
      <c r="D1428" s="39"/>
      <c r="F1428" s="43"/>
      <c r="G1428" s="43"/>
      <c r="H1428" s="43"/>
      <c r="I1428" s="41"/>
      <c r="J1428" s="39"/>
    </row>
    <row r="1429" spans="3:10" ht="18" x14ac:dyDescent="0.25">
      <c r="C1429" s="39"/>
      <c r="D1429" s="39"/>
      <c r="F1429" s="43"/>
      <c r="G1429" s="43"/>
      <c r="H1429" s="43"/>
      <c r="I1429" s="41"/>
      <c r="J1429" s="39"/>
    </row>
    <row r="1430" spans="3:10" ht="18" x14ac:dyDescent="0.25">
      <c r="C1430" s="39"/>
      <c r="D1430" s="39"/>
      <c r="F1430" s="43"/>
      <c r="G1430" s="43"/>
      <c r="H1430" s="43"/>
      <c r="I1430" s="41"/>
      <c r="J1430" s="39"/>
    </row>
    <row r="1431" spans="3:10" ht="18" x14ac:dyDescent="0.25">
      <c r="C1431" s="39"/>
      <c r="D1431" s="39"/>
      <c r="F1431" s="43"/>
      <c r="G1431" s="43"/>
      <c r="H1431" s="43"/>
      <c r="I1431" s="41"/>
      <c r="J1431" s="39"/>
    </row>
    <row r="1432" spans="3:10" ht="18" x14ac:dyDescent="0.25">
      <c r="C1432" s="39"/>
      <c r="D1432" s="39"/>
      <c r="F1432" s="43"/>
      <c r="G1432" s="43"/>
      <c r="H1432" s="43"/>
      <c r="I1432" s="41"/>
      <c r="J1432" s="39"/>
    </row>
    <row r="1433" spans="3:10" ht="18" x14ac:dyDescent="0.25">
      <c r="C1433" s="39"/>
      <c r="D1433" s="39"/>
      <c r="F1433" s="43"/>
      <c r="G1433" s="43"/>
      <c r="H1433" s="43"/>
      <c r="I1433" s="41"/>
      <c r="J1433" s="39"/>
    </row>
    <row r="1434" spans="3:10" ht="18" x14ac:dyDescent="0.25">
      <c r="C1434" s="39"/>
      <c r="D1434" s="39"/>
      <c r="F1434" s="43"/>
      <c r="G1434" s="43"/>
      <c r="H1434" s="43"/>
      <c r="I1434" s="41"/>
      <c r="J1434" s="39"/>
    </row>
    <row r="1435" spans="3:10" ht="18" x14ac:dyDescent="0.25">
      <c r="C1435" s="39"/>
      <c r="D1435" s="39"/>
      <c r="F1435" s="43"/>
      <c r="G1435" s="43"/>
      <c r="H1435" s="43"/>
      <c r="I1435" s="41"/>
      <c r="J1435" s="39"/>
    </row>
    <row r="1436" spans="3:10" ht="18" x14ac:dyDescent="0.25">
      <c r="C1436" s="39"/>
      <c r="D1436" s="39"/>
      <c r="F1436" s="43"/>
      <c r="G1436" s="43"/>
      <c r="H1436" s="43"/>
      <c r="I1436" s="41"/>
      <c r="J1436" s="39"/>
    </row>
    <row r="1437" spans="3:10" ht="18" x14ac:dyDescent="0.25">
      <c r="C1437" s="39"/>
      <c r="D1437" s="39"/>
      <c r="F1437" s="43"/>
      <c r="G1437" s="43"/>
      <c r="H1437" s="43"/>
      <c r="I1437" s="41"/>
      <c r="J1437" s="39"/>
    </row>
    <row r="1438" spans="3:10" ht="18" x14ac:dyDescent="0.25">
      <c r="C1438" s="39"/>
      <c r="D1438" s="39"/>
      <c r="F1438" s="43"/>
      <c r="G1438" s="43"/>
      <c r="H1438" s="43"/>
      <c r="I1438" s="41"/>
      <c r="J1438" s="39"/>
    </row>
    <row r="1439" spans="3:10" ht="18" x14ac:dyDescent="0.25">
      <c r="C1439" s="39"/>
      <c r="D1439" s="39"/>
      <c r="F1439" s="43"/>
      <c r="G1439" s="43"/>
      <c r="H1439" s="43"/>
      <c r="I1439" s="41"/>
      <c r="J1439" s="39"/>
    </row>
    <row r="1440" spans="3:10" ht="18" x14ac:dyDescent="0.25">
      <c r="C1440" s="39"/>
      <c r="D1440" s="39"/>
      <c r="F1440" s="43"/>
      <c r="G1440" s="43"/>
      <c r="H1440" s="43"/>
      <c r="I1440" s="41"/>
      <c r="J1440" s="39"/>
    </row>
    <row r="1441" spans="3:10" ht="18" x14ac:dyDescent="0.25">
      <c r="C1441" s="39"/>
      <c r="D1441" s="39"/>
      <c r="F1441" s="43"/>
      <c r="G1441" s="43"/>
      <c r="H1441" s="43"/>
      <c r="I1441" s="41"/>
      <c r="J1441" s="39"/>
    </row>
    <row r="1442" spans="3:10" ht="18" x14ac:dyDescent="0.25">
      <c r="C1442" s="39"/>
      <c r="D1442" s="39"/>
      <c r="F1442" s="43"/>
      <c r="G1442" s="43"/>
      <c r="H1442" s="43"/>
      <c r="I1442" s="41"/>
      <c r="J1442" s="39"/>
    </row>
    <row r="1443" spans="3:10" ht="18" x14ac:dyDescent="0.25">
      <c r="C1443" s="39"/>
      <c r="D1443" s="39"/>
      <c r="F1443" s="43"/>
      <c r="G1443" s="43"/>
      <c r="H1443" s="43"/>
      <c r="I1443" s="41"/>
      <c r="J1443" s="39"/>
    </row>
    <row r="1444" spans="3:10" ht="18" x14ac:dyDescent="0.25">
      <c r="C1444" s="39"/>
      <c r="D1444" s="39"/>
      <c r="F1444" s="43"/>
      <c r="G1444" s="43"/>
      <c r="H1444" s="43"/>
      <c r="I1444" s="41"/>
      <c r="J1444" s="39"/>
    </row>
    <row r="1445" spans="3:10" ht="18" x14ac:dyDescent="0.25">
      <c r="C1445" s="39"/>
      <c r="D1445" s="39"/>
      <c r="F1445" s="43"/>
      <c r="G1445" s="43"/>
      <c r="H1445" s="43"/>
      <c r="I1445" s="41"/>
      <c r="J1445" s="39"/>
    </row>
    <row r="1446" spans="3:10" ht="18" x14ac:dyDescent="0.25">
      <c r="C1446" s="39"/>
      <c r="D1446" s="39"/>
      <c r="F1446" s="43"/>
      <c r="G1446" s="43"/>
      <c r="H1446" s="43"/>
      <c r="I1446" s="41"/>
      <c r="J1446" s="39"/>
    </row>
    <row r="1447" spans="3:10" ht="18" x14ac:dyDescent="0.25">
      <c r="C1447" s="39"/>
      <c r="D1447" s="39"/>
      <c r="F1447" s="43"/>
      <c r="G1447" s="43"/>
      <c r="H1447" s="43"/>
      <c r="I1447" s="41"/>
      <c r="J1447" s="39"/>
    </row>
    <row r="1448" spans="3:10" ht="18" x14ac:dyDescent="0.25">
      <c r="C1448" s="39"/>
      <c r="D1448" s="39"/>
      <c r="F1448" s="43"/>
      <c r="G1448" s="43"/>
      <c r="H1448" s="43"/>
      <c r="I1448" s="41"/>
      <c r="J1448" s="39"/>
    </row>
    <row r="1449" spans="3:10" ht="18" x14ac:dyDescent="0.25">
      <c r="C1449" s="39"/>
      <c r="D1449" s="39"/>
      <c r="F1449" s="43"/>
      <c r="G1449" s="43"/>
      <c r="H1449" s="43"/>
      <c r="I1449" s="41"/>
      <c r="J1449" s="39"/>
    </row>
    <row r="1450" spans="3:10" ht="18" x14ac:dyDescent="0.25">
      <c r="C1450" s="39"/>
      <c r="D1450" s="39"/>
      <c r="F1450" s="43"/>
      <c r="G1450" s="43"/>
      <c r="H1450" s="43"/>
      <c r="I1450" s="41"/>
      <c r="J1450" s="39"/>
    </row>
    <row r="1451" spans="3:10" ht="18" x14ac:dyDescent="0.25">
      <c r="C1451" s="39"/>
      <c r="D1451" s="39"/>
      <c r="F1451" s="43"/>
      <c r="G1451" s="43"/>
      <c r="H1451" s="43"/>
      <c r="I1451" s="41"/>
      <c r="J1451" s="39"/>
    </row>
    <row r="1452" spans="3:10" ht="18" x14ac:dyDescent="0.25">
      <c r="C1452" s="39"/>
      <c r="D1452" s="39"/>
      <c r="F1452" s="43"/>
      <c r="G1452" s="43"/>
      <c r="H1452" s="43"/>
      <c r="I1452" s="41"/>
      <c r="J1452" s="39"/>
    </row>
    <row r="1453" spans="3:10" ht="18" x14ac:dyDescent="0.25">
      <c r="C1453" s="39"/>
      <c r="D1453" s="39"/>
      <c r="F1453" s="43"/>
      <c r="G1453" s="43"/>
      <c r="H1453" s="43"/>
      <c r="I1453" s="41"/>
      <c r="J1453" s="39"/>
    </row>
    <row r="1454" spans="3:10" ht="18" x14ac:dyDescent="0.25">
      <c r="C1454" s="39"/>
      <c r="D1454" s="39"/>
      <c r="F1454" s="43"/>
      <c r="G1454" s="43"/>
      <c r="H1454" s="43"/>
      <c r="I1454" s="41"/>
      <c r="J1454" s="39"/>
    </row>
    <row r="1455" spans="3:10" ht="18" x14ac:dyDescent="0.25">
      <c r="C1455" s="39"/>
      <c r="D1455" s="39"/>
      <c r="F1455" s="43"/>
      <c r="G1455" s="43"/>
      <c r="H1455" s="43"/>
      <c r="I1455" s="41"/>
      <c r="J1455" s="39"/>
    </row>
    <row r="1456" spans="3:10" ht="18" x14ac:dyDescent="0.25">
      <c r="C1456" s="39"/>
      <c r="D1456" s="39"/>
      <c r="F1456" s="43"/>
      <c r="G1456" s="43"/>
      <c r="H1456" s="43"/>
      <c r="I1456" s="41"/>
      <c r="J1456" s="39"/>
    </row>
    <row r="1457" spans="3:10" ht="18" x14ac:dyDescent="0.25">
      <c r="C1457" s="39"/>
      <c r="D1457" s="39"/>
      <c r="F1457" s="43"/>
      <c r="G1457" s="43"/>
      <c r="H1457" s="43"/>
      <c r="I1457" s="41"/>
      <c r="J1457" s="39"/>
    </row>
    <row r="1458" spans="3:10" ht="18" x14ac:dyDescent="0.25">
      <c r="C1458" s="39"/>
      <c r="D1458" s="39"/>
      <c r="F1458" s="43"/>
      <c r="G1458" s="43"/>
      <c r="H1458" s="43"/>
      <c r="I1458" s="41"/>
      <c r="J1458" s="39"/>
    </row>
    <row r="1459" spans="3:10" ht="18" x14ac:dyDescent="0.25">
      <c r="C1459" s="39"/>
      <c r="D1459" s="39"/>
      <c r="F1459" s="43"/>
      <c r="G1459" s="43"/>
      <c r="H1459" s="43"/>
      <c r="I1459" s="41"/>
      <c r="J1459" s="39"/>
    </row>
    <row r="1460" spans="3:10" ht="18" x14ac:dyDescent="0.25">
      <c r="C1460" s="39"/>
      <c r="D1460" s="39"/>
      <c r="F1460" s="43"/>
      <c r="G1460" s="43"/>
      <c r="H1460" s="43"/>
      <c r="I1460" s="41"/>
      <c r="J1460" s="39"/>
    </row>
    <row r="1461" spans="3:10" ht="18" x14ac:dyDescent="0.25">
      <c r="C1461" s="39"/>
      <c r="D1461" s="39"/>
      <c r="F1461" s="43"/>
      <c r="G1461" s="43"/>
      <c r="H1461" s="43"/>
      <c r="I1461" s="41"/>
      <c r="J1461" s="39"/>
    </row>
    <row r="1462" spans="3:10" ht="18" x14ac:dyDescent="0.25">
      <c r="C1462" s="39"/>
      <c r="D1462" s="39"/>
      <c r="F1462" s="43"/>
      <c r="G1462" s="43"/>
      <c r="H1462" s="43"/>
      <c r="I1462" s="41"/>
      <c r="J1462" s="39"/>
    </row>
    <row r="1463" spans="3:10" ht="18" x14ac:dyDescent="0.25">
      <c r="C1463" s="39"/>
      <c r="D1463" s="39"/>
      <c r="F1463" s="43"/>
      <c r="G1463" s="43"/>
      <c r="H1463" s="43"/>
      <c r="I1463" s="41"/>
      <c r="J1463" s="39"/>
    </row>
    <row r="1464" spans="3:10" ht="18" x14ac:dyDescent="0.25">
      <c r="C1464" s="39"/>
      <c r="D1464" s="39"/>
      <c r="F1464" s="43"/>
      <c r="G1464" s="43"/>
      <c r="H1464" s="43"/>
      <c r="I1464" s="41"/>
      <c r="J1464" s="39"/>
    </row>
    <row r="1465" spans="3:10" ht="18" x14ac:dyDescent="0.25">
      <c r="C1465" s="39"/>
      <c r="D1465" s="39"/>
      <c r="F1465" s="43"/>
      <c r="G1465" s="43"/>
      <c r="H1465" s="43"/>
      <c r="I1465" s="41"/>
      <c r="J1465" s="39"/>
    </row>
    <row r="1466" spans="3:10" ht="18" x14ac:dyDescent="0.25">
      <c r="C1466" s="39"/>
      <c r="D1466" s="39"/>
      <c r="F1466" s="43"/>
      <c r="G1466" s="43"/>
      <c r="H1466" s="43"/>
      <c r="I1466" s="41"/>
      <c r="J1466" s="39"/>
    </row>
    <row r="1467" spans="3:10" ht="18" x14ac:dyDescent="0.25">
      <c r="C1467" s="39"/>
      <c r="D1467" s="39"/>
      <c r="F1467" s="43"/>
      <c r="G1467" s="43"/>
      <c r="H1467" s="43"/>
      <c r="I1467" s="41"/>
      <c r="J1467" s="39"/>
    </row>
    <row r="1468" spans="3:10" ht="18" x14ac:dyDescent="0.25">
      <c r="C1468" s="39"/>
      <c r="D1468" s="39"/>
      <c r="F1468" s="43"/>
      <c r="G1468" s="43"/>
      <c r="H1468" s="43"/>
      <c r="I1468" s="41"/>
      <c r="J1468" s="39"/>
    </row>
    <row r="1469" spans="3:10" ht="18" x14ac:dyDescent="0.25">
      <c r="C1469" s="39"/>
      <c r="D1469" s="39"/>
      <c r="F1469" s="43"/>
      <c r="G1469" s="43"/>
      <c r="H1469" s="43"/>
      <c r="I1469" s="41"/>
      <c r="J1469" s="39"/>
    </row>
    <row r="1470" spans="3:10" ht="18" x14ac:dyDescent="0.25">
      <c r="C1470" s="39"/>
      <c r="D1470" s="39"/>
      <c r="F1470" s="43"/>
      <c r="G1470" s="43"/>
      <c r="H1470" s="43"/>
      <c r="I1470" s="41"/>
      <c r="J1470" s="39"/>
    </row>
    <row r="1471" spans="3:10" ht="18" x14ac:dyDescent="0.25">
      <c r="C1471" s="39"/>
      <c r="D1471" s="39"/>
      <c r="F1471" s="43"/>
      <c r="G1471" s="43"/>
      <c r="H1471" s="43"/>
      <c r="I1471" s="41"/>
      <c r="J1471" s="39"/>
    </row>
    <row r="1472" spans="3:10" ht="18" x14ac:dyDescent="0.25">
      <c r="C1472" s="39"/>
      <c r="D1472" s="39"/>
      <c r="F1472" s="43"/>
      <c r="G1472" s="43"/>
      <c r="H1472" s="43"/>
      <c r="I1472" s="41"/>
      <c r="J1472" s="39"/>
    </row>
    <row r="1473" spans="3:10" ht="18" x14ac:dyDescent="0.25">
      <c r="C1473" s="39"/>
      <c r="D1473" s="39"/>
      <c r="F1473" s="43"/>
      <c r="G1473" s="43"/>
      <c r="H1473" s="43"/>
      <c r="I1473" s="41"/>
      <c r="J1473" s="39"/>
    </row>
    <row r="1474" spans="3:10" ht="18" x14ac:dyDescent="0.25">
      <c r="C1474" s="39"/>
      <c r="D1474" s="39"/>
      <c r="F1474" s="43"/>
      <c r="G1474" s="43"/>
      <c r="H1474" s="43"/>
      <c r="I1474" s="41"/>
      <c r="J1474" s="39"/>
    </row>
    <row r="1475" spans="3:10" ht="18" x14ac:dyDescent="0.25">
      <c r="C1475" s="39"/>
      <c r="D1475" s="39"/>
      <c r="F1475" s="43"/>
      <c r="G1475" s="43"/>
      <c r="H1475" s="43"/>
      <c r="I1475" s="41"/>
      <c r="J1475" s="39"/>
    </row>
    <row r="1476" spans="3:10" ht="18" x14ac:dyDescent="0.25">
      <c r="C1476" s="39"/>
      <c r="D1476" s="39"/>
      <c r="F1476" s="43"/>
      <c r="G1476" s="43"/>
      <c r="H1476" s="43"/>
      <c r="I1476" s="41"/>
      <c r="J1476" s="39"/>
    </row>
    <row r="1477" spans="3:10" ht="18" x14ac:dyDescent="0.25">
      <c r="C1477" s="39"/>
      <c r="D1477" s="39"/>
      <c r="F1477" s="43"/>
      <c r="G1477" s="43"/>
      <c r="H1477" s="43"/>
      <c r="I1477" s="41"/>
      <c r="J1477" s="39"/>
    </row>
    <row r="1478" spans="3:10" ht="18" x14ac:dyDescent="0.25">
      <c r="C1478" s="39"/>
      <c r="D1478" s="39"/>
      <c r="F1478" s="43"/>
      <c r="G1478" s="43"/>
      <c r="H1478" s="43"/>
      <c r="I1478" s="41"/>
      <c r="J1478" s="39"/>
    </row>
    <row r="1479" spans="3:10" ht="18" x14ac:dyDescent="0.25">
      <c r="C1479" s="39"/>
      <c r="D1479" s="39"/>
      <c r="F1479" s="43"/>
      <c r="G1479" s="43"/>
      <c r="H1479" s="43"/>
      <c r="I1479" s="41"/>
      <c r="J1479" s="39"/>
    </row>
    <row r="1480" spans="3:10" ht="18" x14ac:dyDescent="0.25">
      <c r="C1480" s="39"/>
      <c r="D1480" s="39"/>
      <c r="F1480" s="43"/>
      <c r="G1480" s="43"/>
      <c r="H1480" s="43"/>
      <c r="I1480" s="41"/>
      <c r="J1480" s="39"/>
    </row>
    <row r="1481" spans="3:10" ht="18" x14ac:dyDescent="0.25">
      <c r="C1481" s="39"/>
      <c r="D1481" s="39"/>
      <c r="F1481" s="43"/>
      <c r="G1481" s="43"/>
      <c r="H1481" s="43"/>
      <c r="I1481" s="41"/>
      <c r="J1481" s="39"/>
    </row>
    <row r="1482" spans="3:10" ht="18" x14ac:dyDescent="0.25">
      <c r="C1482" s="39"/>
      <c r="D1482" s="39"/>
      <c r="F1482" s="43"/>
      <c r="G1482" s="43"/>
      <c r="H1482" s="43"/>
      <c r="I1482" s="41"/>
      <c r="J1482" s="39"/>
    </row>
    <row r="1483" spans="3:10" ht="18" x14ac:dyDescent="0.25">
      <c r="C1483" s="39"/>
      <c r="D1483" s="39"/>
      <c r="F1483" s="43"/>
      <c r="G1483" s="43"/>
      <c r="H1483" s="43"/>
      <c r="I1483" s="41"/>
      <c r="J1483" s="39"/>
    </row>
    <row r="1484" spans="3:10" ht="18" x14ac:dyDescent="0.25">
      <c r="C1484" s="39"/>
      <c r="D1484" s="39"/>
      <c r="F1484" s="43"/>
      <c r="G1484" s="43"/>
      <c r="H1484" s="43"/>
      <c r="I1484" s="41"/>
      <c r="J1484" s="39"/>
    </row>
    <row r="1485" spans="3:10" ht="18" x14ac:dyDescent="0.25">
      <c r="C1485" s="39"/>
      <c r="D1485" s="39"/>
      <c r="F1485" s="43"/>
      <c r="G1485" s="43"/>
      <c r="H1485" s="43"/>
      <c r="I1485" s="41"/>
      <c r="J1485" s="39"/>
    </row>
    <row r="1486" spans="3:10" ht="18" x14ac:dyDescent="0.25">
      <c r="C1486" s="39"/>
      <c r="D1486" s="39"/>
      <c r="F1486" s="43"/>
      <c r="G1486" s="43"/>
      <c r="H1486" s="43"/>
      <c r="I1486" s="41"/>
      <c r="J1486" s="39"/>
    </row>
    <row r="1487" spans="3:10" ht="18" x14ac:dyDescent="0.25">
      <c r="C1487" s="39"/>
      <c r="D1487" s="39"/>
      <c r="F1487" s="43"/>
      <c r="G1487" s="43"/>
      <c r="H1487" s="43"/>
      <c r="I1487" s="41"/>
      <c r="J1487" s="39"/>
    </row>
    <row r="1488" spans="3:10" ht="18" x14ac:dyDescent="0.25">
      <c r="C1488" s="39"/>
      <c r="D1488" s="39"/>
      <c r="F1488" s="43"/>
      <c r="G1488" s="43"/>
      <c r="H1488" s="43"/>
      <c r="I1488" s="41"/>
      <c r="J1488" s="39"/>
    </row>
    <row r="1489" spans="3:10" ht="18" x14ac:dyDescent="0.25">
      <c r="C1489" s="39"/>
      <c r="D1489" s="39"/>
      <c r="F1489" s="43"/>
      <c r="G1489" s="43"/>
      <c r="H1489" s="43"/>
      <c r="I1489" s="41"/>
      <c r="J1489" s="39"/>
    </row>
    <row r="1490" spans="3:10" ht="18" x14ac:dyDescent="0.25">
      <c r="C1490" s="39"/>
      <c r="D1490" s="39"/>
      <c r="F1490" s="43"/>
      <c r="G1490" s="43"/>
      <c r="H1490" s="43"/>
      <c r="I1490" s="41"/>
      <c r="J1490" s="39"/>
    </row>
    <row r="1491" spans="3:10" ht="18" x14ac:dyDescent="0.25">
      <c r="C1491" s="39"/>
      <c r="D1491" s="39"/>
      <c r="F1491" s="43"/>
      <c r="G1491" s="43"/>
      <c r="H1491" s="43"/>
      <c r="I1491" s="41"/>
      <c r="J1491" s="39"/>
    </row>
    <row r="1492" spans="3:10" ht="18" x14ac:dyDescent="0.25">
      <c r="C1492" s="39"/>
      <c r="D1492" s="39"/>
      <c r="F1492" s="43"/>
      <c r="G1492" s="43"/>
      <c r="H1492" s="43"/>
      <c r="I1492" s="41"/>
      <c r="J1492" s="39"/>
    </row>
    <row r="1493" spans="3:10" ht="18" x14ac:dyDescent="0.25">
      <c r="C1493" s="39"/>
      <c r="D1493" s="39"/>
      <c r="F1493" s="43"/>
      <c r="G1493" s="43"/>
      <c r="H1493" s="43"/>
      <c r="I1493" s="41"/>
      <c r="J1493" s="39"/>
    </row>
    <row r="1494" spans="3:10" ht="18" x14ac:dyDescent="0.25">
      <c r="C1494" s="39"/>
      <c r="D1494" s="39"/>
      <c r="F1494" s="43"/>
      <c r="G1494" s="43"/>
      <c r="H1494" s="43"/>
      <c r="I1494" s="41"/>
      <c r="J1494" s="39"/>
    </row>
    <row r="1495" spans="3:10" ht="18" x14ac:dyDescent="0.25">
      <c r="C1495" s="39"/>
      <c r="D1495" s="39"/>
      <c r="F1495" s="43"/>
      <c r="G1495" s="43"/>
      <c r="H1495" s="43"/>
      <c r="I1495" s="41"/>
      <c r="J1495" s="39"/>
    </row>
    <row r="1496" spans="3:10" ht="18" x14ac:dyDescent="0.25">
      <c r="C1496" s="39"/>
      <c r="D1496" s="39"/>
      <c r="F1496" s="43"/>
      <c r="G1496" s="43"/>
      <c r="H1496" s="43"/>
      <c r="I1496" s="41"/>
      <c r="J1496" s="39"/>
    </row>
    <row r="1497" spans="3:10" ht="18" x14ac:dyDescent="0.25">
      <c r="C1497" s="39"/>
      <c r="D1497" s="39"/>
      <c r="F1497" s="43"/>
      <c r="G1497" s="43"/>
      <c r="H1497" s="43"/>
      <c r="I1497" s="41"/>
      <c r="J1497" s="39"/>
    </row>
    <row r="1498" spans="3:10" ht="18" x14ac:dyDescent="0.25">
      <c r="C1498" s="39"/>
      <c r="D1498" s="39"/>
      <c r="F1498" s="43"/>
      <c r="G1498" s="43"/>
      <c r="H1498" s="43"/>
      <c r="I1498" s="41"/>
      <c r="J1498" s="39"/>
    </row>
    <row r="1499" spans="3:10" ht="18" x14ac:dyDescent="0.25">
      <c r="C1499" s="39"/>
      <c r="D1499" s="39"/>
      <c r="F1499" s="43"/>
      <c r="G1499" s="43"/>
      <c r="H1499" s="43"/>
      <c r="I1499" s="41"/>
      <c r="J1499" s="39"/>
    </row>
    <row r="1500" spans="3:10" ht="18" x14ac:dyDescent="0.25">
      <c r="C1500" s="39"/>
      <c r="D1500" s="39"/>
      <c r="F1500" s="43"/>
      <c r="G1500" s="43"/>
      <c r="H1500" s="43"/>
      <c r="I1500" s="41"/>
      <c r="J1500" s="39"/>
    </row>
    <row r="1501" spans="3:10" ht="18" x14ac:dyDescent="0.25">
      <c r="C1501" s="39"/>
      <c r="D1501" s="39"/>
      <c r="F1501" s="43"/>
      <c r="G1501" s="43"/>
      <c r="H1501" s="43"/>
      <c r="I1501" s="41"/>
      <c r="J1501" s="39"/>
    </row>
    <row r="1502" spans="3:10" ht="18" x14ac:dyDescent="0.25">
      <c r="C1502" s="39"/>
      <c r="D1502" s="39"/>
      <c r="F1502" s="43"/>
      <c r="G1502" s="43"/>
      <c r="H1502" s="43"/>
      <c r="I1502" s="41"/>
      <c r="J1502" s="39"/>
    </row>
    <row r="1503" spans="3:10" ht="18" x14ac:dyDescent="0.25">
      <c r="C1503" s="39"/>
      <c r="D1503" s="39"/>
      <c r="F1503" s="43"/>
      <c r="G1503" s="43"/>
      <c r="H1503" s="43"/>
      <c r="I1503" s="41"/>
      <c r="J1503" s="39"/>
    </row>
    <row r="1504" spans="3:10" ht="18" x14ac:dyDescent="0.25">
      <c r="C1504" s="39"/>
      <c r="D1504" s="39"/>
      <c r="F1504" s="43"/>
      <c r="G1504" s="43"/>
      <c r="H1504" s="43"/>
      <c r="I1504" s="41"/>
      <c r="J1504" s="39"/>
    </row>
    <row r="1505" spans="3:10" ht="18" x14ac:dyDescent="0.25">
      <c r="C1505" s="39"/>
      <c r="D1505" s="39"/>
      <c r="F1505" s="43"/>
      <c r="G1505" s="43"/>
      <c r="H1505" s="43"/>
      <c r="I1505" s="41"/>
      <c r="J1505" s="39"/>
    </row>
    <row r="1506" spans="3:10" ht="18" x14ac:dyDescent="0.25">
      <c r="C1506" s="39"/>
      <c r="D1506" s="39"/>
      <c r="F1506" s="43"/>
      <c r="G1506" s="43"/>
      <c r="H1506" s="43"/>
      <c r="I1506" s="41"/>
      <c r="J1506" s="39"/>
    </row>
    <row r="1507" spans="3:10" ht="18" x14ac:dyDescent="0.25">
      <c r="C1507" s="39"/>
      <c r="D1507" s="39"/>
      <c r="F1507" s="43"/>
      <c r="G1507" s="43"/>
      <c r="H1507" s="43"/>
      <c r="I1507" s="41"/>
      <c r="J1507" s="39"/>
    </row>
    <row r="1508" spans="3:10" ht="18" x14ac:dyDescent="0.25">
      <c r="C1508" s="39"/>
      <c r="D1508" s="39"/>
      <c r="F1508" s="43"/>
      <c r="G1508" s="43"/>
      <c r="H1508" s="43"/>
      <c r="I1508" s="41"/>
      <c r="J1508" s="39"/>
    </row>
    <row r="1509" spans="3:10" ht="18" x14ac:dyDescent="0.25">
      <c r="C1509" s="39"/>
      <c r="D1509" s="39"/>
      <c r="F1509" s="43"/>
      <c r="G1509" s="43"/>
      <c r="H1509" s="43"/>
      <c r="I1509" s="41"/>
      <c r="J1509" s="39"/>
    </row>
    <row r="1510" spans="3:10" ht="18" x14ac:dyDescent="0.25">
      <c r="C1510" s="39"/>
      <c r="D1510" s="39"/>
      <c r="F1510" s="43"/>
      <c r="G1510" s="43"/>
      <c r="H1510" s="43"/>
      <c r="I1510" s="41"/>
      <c r="J1510" s="39"/>
    </row>
    <row r="1511" spans="3:10" ht="18" x14ac:dyDescent="0.25">
      <c r="C1511" s="39"/>
      <c r="D1511" s="39"/>
      <c r="F1511" s="43"/>
      <c r="G1511" s="43"/>
      <c r="H1511" s="43"/>
      <c r="I1511" s="41"/>
      <c r="J1511" s="39"/>
    </row>
    <row r="1512" spans="3:10" ht="18" x14ac:dyDescent="0.25">
      <c r="C1512" s="39"/>
      <c r="D1512" s="39"/>
      <c r="F1512" s="43"/>
      <c r="G1512" s="43"/>
      <c r="H1512" s="43"/>
      <c r="I1512" s="41"/>
      <c r="J1512" s="39"/>
    </row>
    <row r="1513" spans="3:10" ht="18" x14ac:dyDescent="0.25">
      <c r="C1513" s="39"/>
      <c r="D1513" s="39"/>
      <c r="F1513" s="43"/>
      <c r="G1513" s="43"/>
      <c r="H1513" s="43"/>
      <c r="I1513" s="41"/>
      <c r="J1513" s="39"/>
    </row>
    <row r="1514" spans="3:10" ht="18" x14ac:dyDescent="0.25">
      <c r="C1514" s="39"/>
      <c r="D1514" s="39"/>
      <c r="F1514" s="43"/>
      <c r="G1514" s="43"/>
      <c r="H1514" s="43"/>
      <c r="I1514" s="41"/>
      <c r="J1514" s="39"/>
    </row>
    <row r="1515" spans="3:10" ht="18" x14ac:dyDescent="0.25">
      <c r="C1515" s="39"/>
      <c r="D1515" s="39"/>
      <c r="F1515" s="43"/>
      <c r="G1515" s="43"/>
      <c r="H1515" s="43"/>
      <c r="I1515" s="41"/>
      <c r="J1515" s="39"/>
    </row>
    <row r="1516" spans="3:10" ht="18" x14ac:dyDescent="0.25">
      <c r="C1516" s="39"/>
      <c r="D1516" s="39"/>
      <c r="F1516" s="43"/>
      <c r="G1516" s="43"/>
      <c r="H1516" s="43"/>
      <c r="I1516" s="41"/>
      <c r="J1516" s="39"/>
    </row>
    <row r="1517" spans="3:10" ht="18" x14ac:dyDescent="0.25">
      <c r="C1517" s="39"/>
      <c r="D1517" s="39"/>
      <c r="F1517" s="43"/>
      <c r="G1517" s="43"/>
      <c r="H1517" s="43"/>
      <c r="I1517" s="41"/>
      <c r="J1517" s="39"/>
    </row>
    <row r="1518" spans="3:10" ht="18" x14ac:dyDescent="0.25">
      <c r="C1518" s="39"/>
      <c r="D1518" s="39"/>
      <c r="F1518" s="43"/>
      <c r="G1518" s="43"/>
      <c r="H1518" s="43"/>
      <c r="I1518" s="41"/>
      <c r="J1518" s="39"/>
    </row>
    <row r="1519" spans="3:10" ht="18" x14ac:dyDescent="0.25">
      <c r="C1519" s="39"/>
      <c r="D1519" s="39"/>
      <c r="F1519" s="43"/>
      <c r="G1519" s="43"/>
      <c r="H1519" s="43"/>
      <c r="I1519" s="41"/>
      <c r="J1519" s="39"/>
    </row>
    <row r="1520" spans="3:10" ht="18" x14ac:dyDescent="0.25">
      <c r="C1520" s="39"/>
      <c r="D1520" s="39"/>
      <c r="F1520" s="43"/>
      <c r="G1520" s="43"/>
      <c r="H1520" s="43"/>
      <c r="I1520" s="41"/>
      <c r="J1520" s="39"/>
    </row>
    <row r="1521" spans="3:10" ht="18" x14ac:dyDescent="0.25">
      <c r="C1521" s="39"/>
      <c r="D1521" s="39"/>
      <c r="F1521" s="43"/>
      <c r="G1521" s="43"/>
      <c r="H1521" s="43"/>
      <c r="I1521" s="41"/>
      <c r="J1521" s="39"/>
    </row>
    <row r="1522" spans="3:10" ht="18" x14ac:dyDescent="0.25">
      <c r="C1522" s="39"/>
      <c r="D1522" s="39"/>
      <c r="F1522" s="43"/>
      <c r="G1522" s="43"/>
      <c r="H1522" s="43"/>
      <c r="I1522" s="41"/>
      <c r="J1522" s="39"/>
    </row>
    <row r="1523" spans="3:10" ht="18" x14ac:dyDescent="0.25">
      <c r="C1523" s="39"/>
      <c r="D1523" s="39"/>
      <c r="F1523" s="43"/>
      <c r="G1523" s="43"/>
      <c r="H1523" s="43"/>
      <c r="I1523" s="41"/>
      <c r="J1523" s="39"/>
    </row>
    <row r="1524" spans="3:10" ht="18" x14ac:dyDescent="0.25">
      <c r="C1524" s="39"/>
      <c r="D1524" s="39"/>
      <c r="F1524" s="43"/>
      <c r="G1524" s="43"/>
      <c r="H1524" s="43"/>
      <c r="I1524" s="41"/>
      <c r="J1524" s="39"/>
    </row>
    <row r="1525" spans="3:10" ht="18" x14ac:dyDescent="0.25">
      <c r="C1525" s="39"/>
      <c r="D1525" s="39"/>
      <c r="F1525" s="43"/>
      <c r="G1525" s="43"/>
      <c r="H1525" s="43"/>
      <c r="I1525" s="41"/>
      <c r="J1525" s="39"/>
    </row>
    <row r="1526" spans="3:10" ht="18" x14ac:dyDescent="0.25">
      <c r="C1526" s="39"/>
      <c r="D1526" s="39"/>
      <c r="F1526" s="43"/>
      <c r="G1526" s="43"/>
      <c r="H1526" s="43"/>
      <c r="I1526" s="41"/>
      <c r="J1526" s="39"/>
    </row>
    <row r="1527" spans="3:10" ht="18" x14ac:dyDescent="0.25">
      <c r="C1527" s="39"/>
      <c r="D1527" s="39"/>
      <c r="F1527" s="43"/>
      <c r="G1527" s="43"/>
      <c r="H1527" s="43"/>
      <c r="I1527" s="41"/>
      <c r="J1527" s="39"/>
    </row>
    <row r="1528" spans="3:10" ht="18" x14ac:dyDescent="0.25">
      <c r="C1528" s="39"/>
      <c r="D1528" s="39"/>
      <c r="F1528" s="43"/>
      <c r="G1528" s="43"/>
      <c r="H1528" s="43"/>
      <c r="I1528" s="41"/>
      <c r="J1528" s="39"/>
    </row>
    <row r="1529" spans="3:10" ht="18" x14ac:dyDescent="0.25">
      <c r="C1529" s="39"/>
      <c r="D1529" s="39"/>
      <c r="F1529" s="43"/>
      <c r="G1529" s="43"/>
      <c r="H1529" s="43"/>
      <c r="I1529" s="41"/>
      <c r="J1529" s="39"/>
    </row>
    <row r="1530" spans="3:10" ht="18" x14ac:dyDescent="0.25">
      <c r="C1530" s="39"/>
      <c r="D1530" s="39"/>
      <c r="F1530" s="43"/>
      <c r="G1530" s="43"/>
      <c r="H1530" s="43"/>
      <c r="I1530" s="41"/>
      <c r="J1530" s="39"/>
    </row>
    <row r="1531" spans="3:10" ht="18" x14ac:dyDescent="0.25">
      <c r="C1531" s="39"/>
      <c r="D1531" s="39"/>
      <c r="F1531" s="43"/>
      <c r="G1531" s="43"/>
      <c r="H1531" s="43"/>
      <c r="I1531" s="41"/>
      <c r="J1531" s="39"/>
    </row>
    <row r="1532" spans="3:10" ht="18" x14ac:dyDescent="0.25">
      <c r="C1532" s="39"/>
      <c r="D1532" s="39"/>
      <c r="F1532" s="43"/>
      <c r="G1532" s="43"/>
      <c r="H1532" s="43"/>
      <c r="I1532" s="41"/>
      <c r="J1532" s="39"/>
    </row>
    <row r="1533" spans="3:10" ht="18" x14ac:dyDescent="0.25">
      <c r="C1533" s="39"/>
      <c r="D1533" s="39"/>
      <c r="F1533" s="43"/>
      <c r="G1533" s="43"/>
      <c r="H1533" s="43"/>
      <c r="I1533" s="41"/>
      <c r="J1533" s="39"/>
    </row>
    <row r="1534" spans="3:10" ht="18" x14ac:dyDescent="0.25">
      <c r="C1534" s="39"/>
      <c r="D1534" s="39"/>
      <c r="F1534" s="43"/>
      <c r="G1534" s="43"/>
      <c r="H1534" s="43"/>
      <c r="I1534" s="41"/>
      <c r="J1534" s="39"/>
    </row>
    <row r="1535" spans="3:10" ht="18" x14ac:dyDescent="0.25">
      <c r="C1535" s="39"/>
      <c r="D1535" s="39"/>
      <c r="F1535" s="43"/>
      <c r="G1535" s="43"/>
      <c r="H1535" s="43"/>
      <c r="I1535" s="41"/>
      <c r="J1535" s="39"/>
    </row>
    <row r="1536" spans="3:10" ht="18" x14ac:dyDescent="0.25">
      <c r="C1536" s="39"/>
      <c r="D1536" s="39"/>
      <c r="F1536" s="43"/>
      <c r="G1536" s="43"/>
      <c r="H1536" s="43"/>
      <c r="I1536" s="41"/>
      <c r="J1536" s="39"/>
    </row>
    <row r="1537" spans="3:10" ht="18" x14ac:dyDescent="0.25">
      <c r="C1537" s="39"/>
      <c r="D1537" s="39"/>
      <c r="F1537" s="43"/>
      <c r="G1537" s="43"/>
      <c r="H1537" s="43"/>
      <c r="I1537" s="41"/>
      <c r="J1537" s="39"/>
    </row>
    <row r="1538" spans="3:10" ht="18" x14ac:dyDescent="0.25">
      <c r="C1538" s="39"/>
      <c r="D1538" s="39"/>
      <c r="F1538" s="43"/>
      <c r="G1538" s="43"/>
      <c r="H1538" s="43"/>
      <c r="I1538" s="41"/>
      <c r="J1538" s="39"/>
    </row>
    <row r="1539" spans="3:10" ht="18" x14ac:dyDescent="0.25">
      <c r="C1539" s="39"/>
      <c r="D1539" s="39"/>
      <c r="F1539" s="43"/>
      <c r="G1539" s="43"/>
      <c r="H1539" s="43"/>
      <c r="I1539" s="41"/>
      <c r="J1539" s="39"/>
    </row>
    <row r="1540" spans="3:10" ht="18" x14ac:dyDescent="0.25">
      <c r="C1540" s="39"/>
      <c r="D1540" s="39"/>
      <c r="F1540" s="43"/>
      <c r="G1540" s="43"/>
      <c r="H1540" s="43"/>
      <c r="I1540" s="41"/>
      <c r="J1540" s="39"/>
    </row>
    <row r="1541" spans="3:10" ht="18" x14ac:dyDescent="0.25">
      <c r="C1541" s="39"/>
      <c r="D1541" s="39"/>
      <c r="F1541" s="43"/>
      <c r="G1541" s="43"/>
      <c r="H1541" s="43"/>
      <c r="I1541" s="41"/>
      <c r="J1541" s="39"/>
    </row>
    <row r="1542" spans="3:10" ht="18" x14ac:dyDescent="0.25">
      <c r="C1542" s="39"/>
      <c r="D1542" s="39"/>
      <c r="F1542" s="43"/>
      <c r="G1542" s="43"/>
      <c r="H1542" s="43"/>
      <c r="I1542" s="41"/>
      <c r="J1542" s="39"/>
    </row>
    <row r="1543" spans="3:10" ht="18" x14ac:dyDescent="0.25">
      <c r="C1543" s="39"/>
      <c r="D1543" s="39"/>
      <c r="F1543" s="43"/>
      <c r="G1543" s="43"/>
      <c r="H1543" s="43"/>
      <c r="I1543" s="41"/>
      <c r="J1543" s="39"/>
    </row>
    <row r="1544" spans="3:10" ht="18" x14ac:dyDescent="0.25">
      <c r="C1544" s="39"/>
      <c r="D1544" s="39"/>
      <c r="F1544" s="43"/>
      <c r="G1544" s="43"/>
      <c r="H1544" s="43"/>
      <c r="I1544" s="41"/>
      <c r="J1544" s="39"/>
    </row>
    <row r="1545" spans="3:10" ht="18" x14ac:dyDescent="0.25">
      <c r="C1545" s="39"/>
      <c r="D1545" s="39"/>
      <c r="F1545" s="43"/>
      <c r="G1545" s="43"/>
      <c r="H1545" s="43"/>
      <c r="I1545" s="41"/>
      <c r="J1545" s="39"/>
    </row>
    <row r="1546" spans="3:10" ht="18" x14ac:dyDescent="0.25">
      <c r="C1546" s="39"/>
      <c r="D1546" s="39"/>
      <c r="F1546" s="43"/>
      <c r="G1546" s="43"/>
      <c r="H1546" s="43"/>
      <c r="I1546" s="41"/>
      <c r="J1546" s="39"/>
    </row>
    <row r="1547" spans="3:10" ht="18" x14ac:dyDescent="0.25">
      <c r="C1547" s="39"/>
      <c r="D1547" s="39"/>
      <c r="F1547" s="43"/>
      <c r="G1547" s="43"/>
      <c r="H1547" s="43"/>
      <c r="I1547" s="41"/>
      <c r="J1547" s="39"/>
    </row>
    <row r="1548" spans="3:10" ht="18" x14ac:dyDescent="0.25">
      <c r="C1548" s="39"/>
      <c r="D1548" s="39"/>
      <c r="F1548" s="43"/>
      <c r="G1548" s="43"/>
      <c r="H1548" s="43"/>
      <c r="I1548" s="41"/>
      <c r="J1548" s="39"/>
    </row>
    <row r="1549" spans="3:10" ht="18" x14ac:dyDescent="0.25">
      <c r="C1549" s="39"/>
      <c r="D1549" s="39"/>
      <c r="F1549" s="43"/>
      <c r="G1549" s="43"/>
      <c r="H1549" s="43"/>
      <c r="I1549" s="41"/>
      <c r="J1549" s="39"/>
    </row>
    <row r="1550" spans="3:10" ht="18" x14ac:dyDescent="0.25">
      <c r="C1550" s="39"/>
      <c r="D1550" s="39"/>
      <c r="F1550" s="43"/>
      <c r="G1550" s="43"/>
      <c r="H1550" s="43"/>
      <c r="I1550" s="41"/>
      <c r="J1550" s="39"/>
    </row>
    <row r="1551" spans="3:10" ht="18" x14ac:dyDescent="0.25">
      <c r="C1551" s="39"/>
      <c r="D1551" s="39"/>
      <c r="F1551" s="43"/>
      <c r="G1551" s="43"/>
      <c r="H1551" s="43"/>
      <c r="I1551" s="41"/>
      <c r="J1551" s="39"/>
    </row>
    <row r="1552" spans="3:10" ht="18" x14ac:dyDescent="0.25">
      <c r="C1552" s="39"/>
      <c r="D1552" s="39"/>
      <c r="F1552" s="43"/>
      <c r="G1552" s="43"/>
      <c r="H1552" s="43"/>
      <c r="I1552" s="41"/>
      <c r="J1552" s="39"/>
    </row>
    <row r="1553" spans="3:10" ht="18" x14ac:dyDescent="0.25">
      <c r="C1553" s="39"/>
      <c r="D1553" s="39"/>
      <c r="F1553" s="43"/>
      <c r="G1553" s="43"/>
      <c r="H1553" s="43"/>
      <c r="I1553" s="41"/>
      <c r="J1553" s="39"/>
    </row>
    <row r="1554" spans="3:10" ht="18" x14ac:dyDescent="0.25">
      <c r="C1554" s="39"/>
      <c r="D1554" s="39"/>
      <c r="F1554" s="43"/>
      <c r="G1554" s="43"/>
      <c r="H1554" s="43"/>
      <c r="I1554" s="41"/>
      <c r="J1554" s="39"/>
    </row>
    <row r="1555" spans="3:10" ht="18" x14ac:dyDescent="0.25">
      <c r="C1555" s="39"/>
      <c r="D1555" s="39"/>
      <c r="F1555" s="43"/>
      <c r="G1555" s="43"/>
      <c r="H1555" s="43"/>
      <c r="I1555" s="41"/>
      <c r="J1555" s="39"/>
    </row>
    <row r="1556" spans="3:10" ht="18" x14ac:dyDescent="0.25">
      <c r="C1556" s="39"/>
      <c r="D1556" s="39"/>
      <c r="F1556" s="43"/>
      <c r="G1556" s="43"/>
      <c r="H1556" s="43"/>
      <c r="I1556" s="41"/>
      <c r="J1556" s="39"/>
    </row>
    <row r="1557" spans="3:10" ht="18" x14ac:dyDescent="0.25">
      <c r="C1557" s="39"/>
      <c r="D1557" s="39"/>
      <c r="F1557" s="43"/>
      <c r="G1557" s="43"/>
      <c r="H1557" s="43"/>
      <c r="I1557" s="41"/>
      <c r="J1557" s="39"/>
    </row>
    <row r="1558" spans="3:10" ht="18" x14ac:dyDescent="0.25">
      <c r="C1558" s="39"/>
      <c r="D1558" s="39"/>
      <c r="F1558" s="43"/>
      <c r="G1558" s="43"/>
      <c r="H1558" s="43"/>
      <c r="I1558" s="41"/>
      <c r="J1558" s="39"/>
    </row>
    <row r="1559" spans="3:10" ht="18" x14ac:dyDescent="0.25">
      <c r="C1559" s="39"/>
      <c r="D1559" s="39"/>
      <c r="F1559" s="43"/>
      <c r="G1559" s="43"/>
      <c r="H1559" s="43"/>
      <c r="I1559" s="41"/>
      <c r="J1559" s="39"/>
    </row>
    <row r="1560" spans="3:10" ht="18" x14ac:dyDescent="0.25">
      <c r="C1560" s="39"/>
      <c r="D1560" s="39"/>
      <c r="F1560" s="43"/>
      <c r="G1560" s="43"/>
      <c r="H1560" s="43"/>
      <c r="I1560" s="41"/>
      <c r="J1560" s="39"/>
    </row>
    <row r="1561" spans="3:10" ht="18" x14ac:dyDescent="0.25">
      <c r="C1561" s="39"/>
      <c r="D1561" s="39"/>
      <c r="F1561" s="43"/>
      <c r="G1561" s="43"/>
      <c r="H1561" s="43"/>
      <c r="I1561" s="41"/>
      <c r="J1561" s="39"/>
    </row>
    <row r="1562" spans="3:10" ht="18" x14ac:dyDescent="0.25">
      <c r="C1562" s="39"/>
      <c r="D1562" s="39"/>
      <c r="F1562" s="43"/>
      <c r="G1562" s="43"/>
      <c r="H1562" s="43"/>
      <c r="I1562" s="41"/>
      <c r="J1562" s="39"/>
    </row>
    <row r="1563" spans="3:10" ht="18" x14ac:dyDescent="0.25">
      <c r="C1563" s="39"/>
      <c r="D1563" s="39"/>
      <c r="F1563" s="43"/>
      <c r="G1563" s="43"/>
      <c r="H1563" s="43"/>
      <c r="I1563" s="41"/>
      <c r="J1563" s="39"/>
    </row>
    <row r="1564" spans="3:10" ht="18" x14ac:dyDescent="0.25">
      <c r="C1564" s="39"/>
      <c r="D1564" s="39"/>
      <c r="F1564" s="43"/>
      <c r="G1564" s="43"/>
      <c r="H1564" s="43"/>
      <c r="I1564" s="41"/>
      <c r="J1564" s="39"/>
    </row>
    <row r="1565" spans="3:10" ht="18" x14ac:dyDescent="0.25">
      <c r="C1565" s="39"/>
      <c r="D1565" s="39"/>
      <c r="F1565" s="43"/>
      <c r="G1565" s="43"/>
      <c r="H1565" s="43"/>
      <c r="I1565" s="41"/>
      <c r="J1565" s="39"/>
    </row>
    <row r="1566" spans="3:10" ht="18" x14ac:dyDescent="0.25">
      <c r="C1566" s="39"/>
      <c r="D1566" s="39"/>
      <c r="F1566" s="43"/>
      <c r="G1566" s="43"/>
      <c r="H1566" s="43"/>
      <c r="I1566" s="41"/>
      <c r="J1566" s="39"/>
    </row>
    <row r="1567" spans="3:10" ht="18" x14ac:dyDescent="0.25">
      <c r="C1567" s="39"/>
      <c r="D1567" s="39"/>
      <c r="F1567" s="43"/>
      <c r="G1567" s="43"/>
      <c r="H1567" s="43"/>
      <c r="I1567" s="41"/>
      <c r="J1567" s="39"/>
    </row>
    <row r="1568" spans="3:10" ht="18" x14ac:dyDescent="0.25">
      <c r="C1568" s="39"/>
      <c r="D1568" s="39"/>
      <c r="F1568" s="43"/>
      <c r="G1568" s="43"/>
      <c r="H1568" s="43"/>
      <c r="I1568" s="41"/>
      <c r="J1568" s="39"/>
    </row>
    <row r="1569" spans="3:10" ht="18" x14ac:dyDescent="0.25">
      <c r="C1569" s="39"/>
      <c r="D1569" s="39"/>
      <c r="F1569" s="43"/>
      <c r="G1569" s="43"/>
      <c r="H1569" s="43"/>
      <c r="I1569" s="41"/>
      <c r="J1569" s="39"/>
    </row>
    <row r="1570" spans="3:10" ht="18" x14ac:dyDescent="0.25">
      <c r="C1570" s="39"/>
      <c r="D1570" s="39"/>
      <c r="F1570" s="43"/>
      <c r="G1570" s="43"/>
      <c r="H1570" s="43"/>
      <c r="I1570" s="41"/>
      <c r="J1570" s="39"/>
    </row>
    <row r="1571" spans="3:10" ht="18" x14ac:dyDescent="0.25">
      <c r="C1571" s="39"/>
      <c r="D1571" s="39"/>
      <c r="F1571" s="43"/>
      <c r="G1571" s="43"/>
      <c r="H1571" s="43"/>
      <c r="I1571" s="41"/>
      <c r="J1571" s="39"/>
    </row>
    <row r="1572" spans="3:10" ht="18" x14ac:dyDescent="0.25">
      <c r="C1572" s="39"/>
      <c r="D1572" s="39"/>
      <c r="F1572" s="43"/>
      <c r="G1572" s="43"/>
      <c r="H1572" s="43"/>
      <c r="I1572" s="41"/>
      <c r="J1572" s="39"/>
    </row>
    <row r="1573" spans="3:10" ht="18" x14ac:dyDescent="0.25">
      <c r="C1573" s="39"/>
      <c r="D1573" s="39"/>
      <c r="F1573" s="43"/>
      <c r="G1573" s="43"/>
      <c r="H1573" s="43"/>
      <c r="I1573" s="41"/>
      <c r="J1573" s="39"/>
    </row>
    <row r="1574" spans="3:10" ht="18" x14ac:dyDescent="0.25">
      <c r="C1574" s="39"/>
      <c r="D1574" s="39"/>
      <c r="F1574" s="43"/>
      <c r="G1574" s="43"/>
      <c r="H1574" s="43"/>
      <c r="I1574" s="41"/>
      <c r="J1574" s="39"/>
    </row>
    <row r="1575" spans="3:10" ht="18" x14ac:dyDescent="0.25">
      <c r="C1575" s="39"/>
      <c r="D1575" s="39"/>
      <c r="F1575" s="43"/>
      <c r="G1575" s="43"/>
      <c r="H1575" s="43"/>
      <c r="I1575" s="41"/>
      <c r="J1575" s="39"/>
    </row>
    <row r="1576" spans="3:10" ht="18" x14ac:dyDescent="0.25">
      <c r="C1576" s="39"/>
      <c r="D1576" s="39"/>
      <c r="F1576" s="43"/>
      <c r="G1576" s="43"/>
      <c r="H1576" s="43"/>
      <c r="I1576" s="41"/>
      <c r="J1576" s="39"/>
    </row>
    <row r="1577" spans="3:10" ht="18" x14ac:dyDescent="0.25">
      <c r="C1577" s="39"/>
      <c r="D1577" s="39"/>
      <c r="F1577" s="43"/>
      <c r="G1577" s="43"/>
      <c r="H1577" s="43"/>
      <c r="I1577" s="41"/>
      <c r="J1577" s="39"/>
    </row>
    <row r="1578" spans="3:10" ht="18" x14ac:dyDescent="0.25">
      <c r="C1578" s="39"/>
      <c r="D1578" s="39"/>
      <c r="F1578" s="43"/>
      <c r="G1578" s="43"/>
      <c r="H1578" s="43"/>
      <c r="I1578" s="41"/>
      <c r="J1578" s="39"/>
    </row>
    <row r="1579" spans="3:10" ht="18" x14ac:dyDescent="0.25">
      <c r="C1579" s="39"/>
      <c r="D1579" s="39"/>
      <c r="F1579" s="43"/>
      <c r="G1579" s="43"/>
      <c r="H1579" s="43"/>
      <c r="I1579" s="41"/>
      <c r="J1579" s="39"/>
    </row>
    <row r="1580" spans="3:10" ht="18" x14ac:dyDescent="0.25">
      <c r="C1580" s="39"/>
      <c r="D1580" s="39"/>
      <c r="F1580" s="43"/>
      <c r="G1580" s="43"/>
      <c r="H1580" s="43"/>
      <c r="I1580" s="41"/>
      <c r="J1580" s="39"/>
    </row>
    <row r="1581" spans="3:10" ht="18" x14ac:dyDescent="0.25">
      <c r="C1581" s="39"/>
      <c r="D1581" s="39"/>
      <c r="F1581" s="43"/>
      <c r="G1581" s="43"/>
      <c r="H1581" s="43"/>
      <c r="I1581" s="41"/>
      <c r="J1581" s="39"/>
    </row>
    <row r="1582" spans="3:10" ht="18" x14ac:dyDescent="0.25">
      <c r="C1582" s="39"/>
      <c r="D1582" s="39"/>
      <c r="F1582" s="43"/>
      <c r="G1582" s="43"/>
      <c r="H1582" s="43"/>
      <c r="I1582" s="41"/>
      <c r="J1582" s="39"/>
    </row>
    <row r="1583" spans="3:10" ht="18" x14ac:dyDescent="0.25">
      <c r="C1583" s="39"/>
      <c r="D1583" s="39"/>
      <c r="F1583" s="43"/>
      <c r="G1583" s="43"/>
      <c r="H1583" s="43"/>
      <c r="I1583" s="41"/>
      <c r="J1583" s="39"/>
    </row>
    <row r="1584" spans="3:10" ht="18" x14ac:dyDescent="0.25">
      <c r="C1584" s="39"/>
      <c r="D1584" s="39"/>
      <c r="F1584" s="43"/>
      <c r="G1584" s="43"/>
      <c r="H1584" s="43"/>
      <c r="I1584" s="41"/>
      <c r="J1584" s="39"/>
    </row>
    <row r="1585" spans="3:10" ht="18" x14ac:dyDescent="0.25">
      <c r="C1585" s="39"/>
      <c r="D1585" s="39"/>
      <c r="F1585" s="43"/>
      <c r="G1585" s="43"/>
      <c r="H1585" s="43"/>
      <c r="I1585" s="41"/>
      <c r="J1585" s="39"/>
    </row>
    <row r="1586" spans="3:10" ht="18" x14ac:dyDescent="0.25">
      <c r="C1586" s="39"/>
      <c r="D1586" s="39"/>
      <c r="F1586" s="43"/>
      <c r="G1586" s="43"/>
      <c r="H1586" s="43"/>
      <c r="I1586" s="41"/>
      <c r="J1586" s="39"/>
    </row>
    <row r="1587" spans="3:10" ht="18" x14ac:dyDescent="0.25">
      <c r="C1587" s="39"/>
      <c r="D1587" s="39"/>
      <c r="F1587" s="43"/>
      <c r="G1587" s="43"/>
      <c r="H1587" s="43"/>
      <c r="I1587" s="41"/>
      <c r="J1587" s="39"/>
    </row>
    <row r="1588" spans="3:10" ht="18" x14ac:dyDescent="0.25">
      <c r="C1588" s="39"/>
      <c r="D1588" s="39"/>
      <c r="F1588" s="43"/>
      <c r="G1588" s="43"/>
      <c r="H1588" s="43"/>
      <c r="I1588" s="41"/>
      <c r="J1588" s="39"/>
    </row>
    <row r="1589" spans="3:10" ht="18" x14ac:dyDescent="0.25">
      <c r="C1589" s="39"/>
      <c r="D1589" s="39"/>
      <c r="F1589" s="43"/>
      <c r="G1589" s="43"/>
      <c r="H1589" s="43"/>
      <c r="I1589" s="41"/>
      <c r="J1589" s="39"/>
    </row>
    <row r="1590" spans="3:10" ht="18" x14ac:dyDescent="0.25">
      <c r="C1590" s="39"/>
      <c r="D1590" s="39"/>
      <c r="F1590" s="43"/>
      <c r="G1590" s="43"/>
      <c r="H1590" s="43"/>
      <c r="I1590" s="41"/>
      <c r="J1590" s="39"/>
    </row>
    <row r="1591" spans="3:10" ht="18" x14ac:dyDescent="0.25">
      <c r="C1591" s="39"/>
      <c r="D1591" s="39"/>
      <c r="F1591" s="43"/>
      <c r="G1591" s="43"/>
      <c r="H1591" s="43"/>
      <c r="I1591" s="41"/>
      <c r="J1591" s="39"/>
    </row>
    <row r="1592" spans="3:10" ht="18" x14ac:dyDescent="0.25">
      <c r="C1592" s="39"/>
      <c r="D1592" s="39"/>
      <c r="F1592" s="43"/>
      <c r="G1592" s="43"/>
      <c r="H1592" s="43"/>
      <c r="I1592" s="41"/>
      <c r="J1592" s="39"/>
    </row>
    <row r="1593" spans="3:10" ht="18" x14ac:dyDescent="0.25">
      <c r="C1593" s="39"/>
      <c r="D1593" s="39"/>
      <c r="F1593" s="43"/>
      <c r="G1593" s="43"/>
      <c r="H1593" s="43"/>
      <c r="I1593" s="41"/>
      <c r="J1593" s="39"/>
    </row>
    <row r="1594" spans="3:10" ht="18" x14ac:dyDescent="0.25">
      <c r="C1594" s="39"/>
      <c r="D1594" s="39"/>
      <c r="F1594" s="43"/>
      <c r="G1594" s="43"/>
      <c r="H1594" s="43"/>
      <c r="I1594" s="41"/>
      <c r="J1594" s="39"/>
    </row>
    <row r="1595" spans="3:10" ht="18" x14ac:dyDescent="0.25">
      <c r="C1595" s="39"/>
      <c r="D1595" s="39"/>
      <c r="F1595" s="43"/>
      <c r="G1595" s="43"/>
      <c r="H1595" s="43"/>
      <c r="I1595" s="41"/>
      <c r="J1595" s="39"/>
    </row>
    <row r="1596" spans="3:10" ht="18" x14ac:dyDescent="0.25">
      <c r="C1596" s="39"/>
      <c r="D1596" s="39"/>
      <c r="F1596" s="43"/>
      <c r="G1596" s="43"/>
      <c r="H1596" s="43"/>
      <c r="I1596" s="41"/>
      <c r="J1596" s="39"/>
    </row>
    <row r="1597" spans="3:10" ht="18" x14ac:dyDescent="0.25">
      <c r="C1597" s="39"/>
      <c r="D1597" s="39"/>
      <c r="F1597" s="43"/>
      <c r="G1597" s="43"/>
      <c r="H1597" s="43"/>
      <c r="I1597" s="41"/>
      <c r="J1597" s="39"/>
    </row>
    <row r="1598" spans="3:10" ht="18" x14ac:dyDescent="0.25">
      <c r="C1598" s="39"/>
      <c r="D1598" s="39"/>
      <c r="F1598" s="43"/>
      <c r="G1598" s="43"/>
      <c r="H1598" s="43"/>
      <c r="I1598" s="41"/>
      <c r="J1598" s="39"/>
    </row>
    <row r="1599" spans="3:10" ht="18" x14ac:dyDescent="0.25">
      <c r="C1599" s="39"/>
      <c r="D1599" s="39"/>
      <c r="F1599" s="43"/>
      <c r="G1599" s="43"/>
      <c r="H1599" s="43"/>
      <c r="I1599" s="41"/>
      <c r="J1599" s="39"/>
    </row>
    <row r="1600" spans="3:10" ht="18" x14ac:dyDescent="0.25">
      <c r="C1600" s="39"/>
      <c r="D1600" s="39"/>
      <c r="F1600" s="43"/>
      <c r="G1600" s="43"/>
      <c r="H1600" s="43"/>
      <c r="I1600" s="41"/>
      <c r="J1600" s="39"/>
    </row>
    <row r="1601" spans="3:10" ht="18" x14ac:dyDescent="0.25">
      <c r="C1601" s="39"/>
      <c r="D1601" s="39"/>
      <c r="F1601" s="43"/>
      <c r="G1601" s="43"/>
      <c r="H1601" s="43"/>
      <c r="I1601" s="41"/>
      <c r="J1601" s="39"/>
    </row>
    <row r="1602" spans="3:10" ht="18" x14ac:dyDescent="0.25">
      <c r="C1602" s="39"/>
      <c r="D1602" s="39"/>
      <c r="F1602" s="43"/>
      <c r="G1602" s="43"/>
      <c r="H1602" s="43"/>
      <c r="I1602" s="41"/>
      <c r="J1602" s="39"/>
    </row>
    <row r="1603" spans="3:10" ht="18" x14ac:dyDescent="0.25">
      <c r="C1603" s="39"/>
      <c r="D1603" s="39"/>
      <c r="F1603" s="43"/>
      <c r="G1603" s="43"/>
      <c r="H1603" s="43"/>
      <c r="I1603" s="41"/>
      <c r="J1603" s="39"/>
    </row>
    <row r="1604" spans="3:10" ht="18" x14ac:dyDescent="0.25">
      <c r="C1604" s="39"/>
      <c r="D1604" s="39"/>
      <c r="F1604" s="43"/>
      <c r="G1604" s="43"/>
      <c r="H1604" s="43"/>
      <c r="I1604" s="41"/>
      <c r="J1604" s="39"/>
    </row>
    <row r="1605" spans="3:10" ht="18" x14ac:dyDescent="0.25">
      <c r="C1605" s="39"/>
      <c r="D1605" s="39"/>
      <c r="F1605" s="43"/>
      <c r="G1605" s="43"/>
      <c r="H1605" s="43"/>
      <c r="I1605" s="41"/>
      <c r="J1605" s="39"/>
    </row>
    <row r="1606" spans="3:10" ht="18" x14ac:dyDescent="0.25">
      <c r="C1606" s="39"/>
      <c r="D1606" s="39"/>
      <c r="F1606" s="43"/>
      <c r="G1606" s="43"/>
      <c r="H1606" s="43"/>
      <c r="I1606" s="41"/>
      <c r="J1606" s="39"/>
    </row>
    <row r="1607" spans="3:10" ht="18" x14ac:dyDescent="0.25">
      <c r="C1607" s="39"/>
      <c r="D1607" s="39"/>
      <c r="F1607" s="43"/>
      <c r="G1607" s="43"/>
      <c r="H1607" s="43"/>
      <c r="I1607" s="41"/>
      <c r="J1607" s="39"/>
    </row>
    <row r="1608" spans="3:10" ht="18" x14ac:dyDescent="0.25">
      <c r="C1608" s="39"/>
      <c r="D1608" s="39"/>
      <c r="F1608" s="43"/>
      <c r="G1608" s="43"/>
      <c r="H1608" s="43"/>
      <c r="I1608" s="41"/>
      <c r="J1608" s="39"/>
    </row>
    <row r="1609" spans="3:10" ht="18" x14ac:dyDescent="0.25">
      <c r="C1609" s="39"/>
      <c r="D1609" s="39"/>
      <c r="F1609" s="43"/>
      <c r="G1609" s="43"/>
      <c r="H1609" s="43"/>
      <c r="I1609" s="41"/>
      <c r="J1609" s="39"/>
    </row>
    <row r="1610" spans="3:10" ht="18" x14ac:dyDescent="0.25">
      <c r="C1610" s="39"/>
      <c r="D1610" s="39"/>
      <c r="F1610" s="43"/>
      <c r="G1610" s="43"/>
      <c r="H1610" s="43"/>
      <c r="I1610" s="41"/>
      <c r="J1610" s="39"/>
    </row>
    <row r="1611" spans="3:10" ht="18" x14ac:dyDescent="0.25">
      <c r="C1611" s="39"/>
      <c r="D1611" s="39"/>
      <c r="F1611" s="43"/>
      <c r="G1611" s="43"/>
      <c r="H1611" s="43"/>
      <c r="I1611" s="41"/>
      <c r="J1611" s="39"/>
    </row>
    <row r="1612" spans="3:10" ht="18" x14ac:dyDescent="0.25">
      <c r="C1612" s="39"/>
      <c r="D1612" s="39"/>
      <c r="F1612" s="43"/>
      <c r="G1612" s="43"/>
      <c r="H1612" s="43"/>
      <c r="I1612" s="41"/>
      <c r="J1612" s="39"/>
    </row>
    <row r="1613" spans="3:10" ht="18" x14ac:dyDescent="0.25">
      <c r="C1613" s="39"/>
      <c r="D1613" s="39"/>
      <c r="F1613" s="43"/>
      <c r="G1613" s="43"/>
      <c r="H1613" s="43"/>
      <c r="I1613" s="41"/>
      <c r="J1613" s="39"/>
    </row>
    <row r="1614" spans="3:10" ht="18" x14ac:dyDescent="0.25">
      <c r="C1614" s="39"/>
      <c r="D1614" s="39"/>
      <c r="F1614" s="43"/>
      <c r="G1614" s="43"/>
      <c r="H1614" s="43"/>
      <c r="I1614" s="41"/>
      <c r="J1614" s="39"/>
    </row>
    <row r="1615" spans="3:10" ht="18" x14ac:dyDescent="0.25">
      <c r="C1615" s="39"/>
      <c r="D1615" s="39"/>
      <c r="F1615" s="43"/>
      <c r="G1615" s="43"/>
      <c r="H1615" s="43"/>
      <c r="I1615" s="41"/>
      <c r="J1615" s="39"/>
    </row>
    <row r="1616" spans="3:10" ht="18" x14ac:dyDescent="0.25">
      <c r="C1616" s="39"/>
      <c r="D1616" s="39"/>
      <c r="F1616" s="43"/>
      <c r="G1616" s="43"/>
      <c r="H1616" s="43"/>
      <c r="I1616" s="41"/>
      <c r="J1616" s="39"/>
    </row>
    <row r="1617" spans="3:10" ht="18" x14ac:dyDescent="0.25">
      <c r="C1617" s="39"/>
      <c r="D1617" s="39"/>
      <c r="F1617" s="43"/>
      <c r="G1617" s="43"/>
      <c r="H1617" s="43"/>
      <c r="I1617" s="41"/>
      <c r="J1617" s="39"/>
    </row>
    <row r="1618" spans="3:10" ht="18" x14ac:dyDescent="0.25">
      <c r="C1618" s="39"/>
      <c r="D1618" s="39"/>
      <c r="F1618" s="43"/>
      <c r="G1618" s="43"/>
      <c r="H1618" s="43"/>
      <c r="I1618" s="41"/>
      <c r="J1618" s="39"/>
    </row>
    <row r="1619" spans="3:10" ht="18" x14ac:dyDescent="0.25">
      <c r="C1619" s="39"/>
      <c r="D1619" s="39"/>
      <c r="F1619" s="43"/>
      <c r="G1619" s="43"/>
      <c r="H1619" s="43"/>
      <c r="I1619" s="41"/>
      <c r="J1619" s="39"/>
    </row>
    <row r="1620" spans="3:10" ht="18" x14ac:dyDescent="0.25">
      <c r="C1620" s="39"/>
      <c r="D1620" s="39"/>
      <c r="F1620" s="43"/>
      <c r="G1620" s="43"/>
      <c r="H1620" s="43"/>
      <c r="I1620" s="41"/>
      <c r="J1620" s="39"/>
    </row>
    <row r="1621" spans="3:10" ht="18" x14ac:dyDescent="0.25">
      <c r="C1621" s="39"/>
      <c r="D1621" s="39"/>
      <c r="F1621" s="43"/>
      <c r="G1621" s="43"/>
      <c r="H1621" s="43"/>
      <c r="I1621" s="41"/>
      <c r="J1621" s="39"/>
    </row>
    <row r="1622" spans="3:10" ht="18" x14ac:dyDescent="0.25">
      <c r="C1622" s="39"/>
      <c r="D1622" s="39"/>
      <c r="F1622" s="43"/>
      <c r="G1622" s="43"/>
      <c r="H1622" s="43"/>
      <c r="I1622" s="41"/>
      <c r="J1622" s="39"/>
    </row>
    <row r="1623" spans="3:10" ht="18" x14ac:dyDescent="0.25">
      <c r="C1623" s="39"/>
      <c r="D1623" s="39"/>
      <c r="F1623" s="43"/>
      <c r="G1623" s="43"/>
      <c r="H1623" s="43"/>
      <c r="I1623" s="41"/>
      <c r="J1623" s="39"/>
    </row>
    <row r="1624" spans="3:10" ht="18" x14ac:dyDescent="0.25">
      <c r="C1624" s="39"/>
      <c r="D1624" s="39"/>
      <c r="F1624" s="43"/>
      <c r="G1624" s="43"/>
      <c r="H1624" s="43"/>
      <c r="I1624" s="41"/>
      <c r="J1624" s="39"/>
    </row>
    <row r="1625" spans="3:10" ht="18" x14ac:dyDescent="0.25">
      <c r="C1625" s="39"/>
      <c r="D1625" s="39"/>
      <c r="F1625" s="43"/>
      <c r="G1625" s="43"/>
      <c r="H1625" s="43"/>
      <c r="I1625" s="41"/>
      <c r="J1625" s="39"/>
    </row>
    <row r="1626" spans="3:10" ht="18" x14ac:dyDescent="0.25">
      <c r="C1626" s="39"/>
      <c r="D1626" s="39"/>
      <c r="F1626" s="43"/>
      <c r="G1626" s="43"/>
      <c r="H1626" s="43"/>
      <c r="I1626" s="41"/>
      <c r="J1626" s="39"/>
    </row>
    <row r="1627" spans="3:10" ht="18" x14ac:dyDescent="0.25">
      <c r="C1627" s="39"/>
      <c r="D1627" s="39"/>
      <c r="F1627" s="43"/>
      <c r="G1627" s="43"/>
      <c r="H1627" s="43"/>
      <c r="I1627" s="41"/>
      <c r="J1627" s="39"/>
    </row>
    <row r="1628" spans="3:10" ht="18" x14ac:dyDescent="0.25">
      <c r="C1628" s="39"/>
      <c r="D1628" s="39"/>
      <c r="F1628" s="43"/>
      <c r="G1628" s="43"/>
      <c r="H1628" s="43"/>
      <c r="I1628" s="41"/>
      <c r="J1628" s="39"/>
    </row>
    <row r="1629" spans="3:10" ht="18" x14ac:dyDescent="0.25">
      <c r="C1629" s="39"/>
      <c r="D1629" s="39"/>
      <c r="F1629" s="43"/>
      <c r="G1629" s="43"/>
      <c r="H1629" s="43"/>
      <c r="I1629" s="41"/>
      <c r="J1629" s="39"/>
    </row>
    <row r="1630" spans="3:10" ht="18" x14ac:dyDescent="0.25">
      <c r="C1630" s="39"/>
      <c r="D1630" s="39"/>
      <c r="F1630" s="43"/>
      <c r="G1630" s="43"/>
      <c r="H1630" s="43"/>
      <c r="I1630" s="41"/>
      <c r="J1630" s="39"/>
    </row>
    <row r="1631" spans="3:10" ht="18" x14ac:dyDescent="0.25">
      <c r="C1631" s="39"/>
      <c r="D1631" s="39"/>
      <c r="F1631" s="43"/>
      <c r="G1631" s="43"/>
      <c r="H1631" s="43"/>
      <c r="I1631" s="41"/>
      <c r="J1631" s="39"/>
    </row>
    <row r="1632" spans="3:10" ht="18" x14ac:dyDescent="0.25">
      <c r="C1632" s="39"/>
      <c r="D1632" s="39"/>
      <c r="F1632" s="43"/>
      <c r="G1632" s="43"/>
      <c r="H1632" s="43"/>
      <c r="I1632" s="41"/>
      <c r="J1632" s="39"/>
    </row>
    <row r="1633" spans="3:10" ht="18" x14ac:dyDescent="0.25">
      <c r="C1633" s="39"/>
      <c r="D1633" s="39"/>
      <c r="F1633" s="43"/>
      <c r="G1633" s="43"/>
      <c r="H1633" s="43"/>
      <c r="I1633" s="41"/>
      <c r="J1633" s="39"/>
    </row>
    <row r="1634" spans="3:10" ht="18" x14ac:dyDescent="0.25">
      <c r="C1634" s="39"/>
      <c r="D1634" s="39"/>
      <c r="F1634" s="43"/>
      <c r="G1634" s="43"/>
      <c r="H1634" s="43"/>
      <c r="I1634" s="41"/>
      <c r="J1634" s="39"/>
    </row>
    <row r="1635" spans="3:10" ht="18" x14ac:dyDescent="0.25">
      <c r="C1635" s="39"/>
      <c r="D1635" s="39"/>
      <c r="F1635" s="43"/>
      <c r="G1635" s="43"/>
      <c r="H1635" s="43"/>
      <c r="I1635" s="41"/>
      <c r="J1635" s="39"/>
    </row>
    <row r="1636" spans="3:10" ht="18" x14ac:dyDescent="0.25">
      <c r="C1636" s="39"/>
      <c r="D1636" s="39"/>
      <c r="F1636" s="43"/>
      <c r="G1636" s="43"/>
      <c r="H1636" s="43"/>
      <c r="I1636" s="41"/>
      <c r="J1636" s="39"/>
    </row>
    <row r="1637" spans="3:10" ht="18" x14ac:dyDescent="0.25">
      <c r="C1637" s="39"/>
      <c r="D1637" s="39"/>
      <c r="F1637" s="43"/>
      <c r="G1637" s="43"/>
      <c r="H1637" s="43"/>
      <c r="I1637" s="41"/>
      <c r="J1637" s="39"/>
    </row>
    <row r="1638" spans="3:10" ht="18" x14ac:dyDescent="0.25">
      <c r="C1638" s="39"/>
      <c r="D1638" s="39"/>
      <c r="F1638" s="43"/>
      <c r="G1638" s="43"/>
      <c r="H1638" s="43"/>
      <c r="I1638" s="41"/>
      <c r="J1638" s="39"/>
    </row>
    <row r="1639" spans="3:10" ht="18" x14ac:dyDescent="0.25">
      <c r="C1639" s="39"/>
      <c r="D1639" s="39"/>
      <c r="F1639" s="43"/>
      <c r="G1639" s="43"/>
      <c r="H1639" s="43"/>
      <c r="I1639" s="41"/>
      <c r="J1639" s="39"/>
    </row>
    <row r="1640" spans="3:10" ht="18" x14ac:dyDescent="0.25">
      <c r="C1640" s="39"/>
      <c r="D1640" s="39"/>
      <c r="F1640" s="43"/>
      <c r="G1640" s="43"/>
      <c r="H1640" s="43"/>
      <c r="I1640" s="41"/>
      <c r="J1640" s="39"/>
    </row>
    <row r="1641" spans="3:10" ht="18" x14ac:dyDescent="0.25">
      <c r="C1641" s="39"/>
      <c r="D1641" s="39"/>
      <c r="F1641" s="43"/>
      <c r="G1641" s="43"/>
      <c r="H1641" s="43"/>
      <c r="I1641" s="41"/>
      <c r="J1641" s="39"/>
    </row>
    <row r="1642" spans="3:10" ht="18" x14ac:dyDescent="0.25">
      <c r="C1642" s="39"/>
      <c r="D1642" s="39"/>
      <c r="F1642" s="43"/>
      <c r="G1642" s="43"/>
      <c r="H1642" s="43"/>
      <c r="I1642" s="41"/>
      <c r="J1642" s="39"/>
    </row>
    <row r="1643" spans="3:10" ht="18" x14ac:dyDescent="0.25">
      <c r="C1643" s="39"/>
      <c r="D1643" s="39"/>
      <c r="F1643" s="43"/>
      <c r="G1643" s="43"/>
      <c r="H1643" s="43"/>
      <c r="I1643" s="41"/>
      <c r="J1643" s="39"/>
    </row>
    <row r="1644" spans="3:10" ht="18" x14ac:dyDescent="0.25">
      <c r="C1644" s="39"/>
      <c r="D1644" s="39"/>
      <c r="F1644" s="43"/>
      <c r="G1644" s="43"/>
      <c r="H1644" s="43"/>
      <c r="I1644" s="41"/>
      <c r="J1644" s="39"/>
    </row>
    <row r="1645" spans="3:10" ht="18" x14ac:dyDescent="0.25">
      <c r="C1645" s="39"/>
      <c r="D1645" s="39"/>
      <c r="F1645" s="43"/>
      <c r="G1645" s="43"/>
      <c r="H1645" s="43"/>
      <c r="I1645" s="41"/>
      <c r="J1645" s="39"/>
    </row>
    <row r="1646" spans="3:10" ht="18" x14ac:dyDescent="0.25">
      <c r="C1646" s="39"/>
      <c r="D1646" s="39"/>
      <c r="F1646" s="43"/>
      <c r="G1646" s="43"/>
      <c r="H1646" s="43"/>
      <c r="I1646" s="41"/>
      <c r="J1646" s="39"/>
    </row>
    <row r="1647" spans="3:10" ht="18" x14ac:dyDescent="0.25">
      <c r="C1647" s="39"/>
      <c r="D1647" s="39"/>
      <c r="F1647" s="43"/>
      <c r="G1647" s="43"/>
      <c r="H1647" s="43"/>
      <c r="I1647" s="41"/>
      <c r="J1647" s="39"/>
    </row>
    <row r="1648" spans="3:10" ht="18" x14ac:dyDescent="0.25">
      <c r="C1648" s="39"/>
      <c r="D1648" s="39"/>
      <c r="F1648" s="43"/>
      <c r="G1648" s="43"/>
      <c r="H1648" s="43"/>
      <c r="I1648" s="41"/>
      <c r="J1648" s="39"/>
    </row>
    <row r="1649" spans="3:10" ht="18" x14ac:dyDescent="0.25">
      <c r="C1649" s="39"/>
      <c r="D1649" s="39"/>
      <c r="F1649" s="43"/>
      <c r="G1649" s="43"/>
      <c r="H1649" s="43"/>
      <c r="I1649" s="41"/>
      <c r="J1649" s="39"/>
    </row>
    <row r="1650" spans="3:10" ht="18" x14ac:dyDescent="0.25">
      <c r="C1650" s="39"/>
      <c r="D1650" s="39"/>
      <c r="F1650" s="43"/>
      <c r="G1650" s="43"/>
      <c r="H1650" s="43"/>
      <c r="I1650" s="41"/>
      <c r="J1650" s="39"/>
    </row>
    <row r="1651" spans="3:10" ht="18" x14ac:dyDescent="0.25">
      <c r="C1651" s="39"/>
      <c r="D1651" s="39"/>
      <c r="F1651" s="43"/>
      <c r="G1651" s="43"/>
      <c r="H1651" s="43"/>
      <c r="I1651" s="41"/>
      <c r="J1651" s="39"/>
    </row>
    <row r="1652" spans="3:10" ht="18" x14ac:dyDescent="0.25">
      <c r="C1652" s="39"/>
      <c r="D1652" s="39"/>
      <c r="F1652" s="43"/>
      <c r="G1652" s="43"/>
      <c r="H1652" s="43"/>
      <c r="I1652" s="41"/>
      <c r="J1652" s="39"/>
    </row>
    <row r="1653" spans="3:10" ht="18" x14ac:dyDescent="0.25">
      <c r="C1653" s="39"/>
      <c r="D1653" s="39"/>
      <c r="F1653" s="43"/>
      <c r="G1653" s="43"/>
      <c r="H1653" s="43"/>
      <c r="I1653" s="41"/>
      <c r="J1653" s="39"/>
    </row>
    <row r="1654" spans="3:10" ht="18" x14ac:dyDescent="0.25">
      <c r="C1654" s="39"/>
      <c r="D1654" s="39"/>
      <c r="F1654" s="43"/>
      <c r="G1654" s="43"/>
      <c r="H1654" s="43"/>
      <c r="I1654" s="41"/>
      <c r="J1654" s="39"/>
    </row>
    <row r="1655" spans="3:10" ht="18" x14ac:dyDescent="0.25">
      <c r="C1655" s="39"/>
      <c r="D1655" s="39"/>
      <c r="F1655" s="43"/>
      <c r="G1655" s="43"/>
      <c r="H1655" s="43"/>
      <c r="I1655" s="41"/>
      <c r="J1655" s="39"/>
    </row>
    <row r="1656" spans="3:10" ht="18" x14ac:dyDescent="0.25">
      <c r="C1656" s="39"/>
      <c r="D1656" s="39"/>
      <c r="F1656" s="43"/>
      <c r="G1656" s="43"/>
      <c r="H1656" s="43"/>
      <c r="I1656" s="41"/>
      <c r="J1656" s="39"/>
    </row>
    <row r="1657" spans="3:10" ht="18" x14ac:dyDescent="0.25">
      <c r="C1657" s="39"/>
      <c r="D1657" s="39"/>
      <c r="F1657" s="43"/>
      <c r="G1657" s="43"/>
      <c r="H1657" s="43"/>
      <c r="I1657" s="41"/>
      <c r="J1657" s="39"/>
    </row>
    <row r="1658" spans="3:10" ht="18" x14ac:dyDescent="0.25">
      <c r="C1658" s="39"/>
      <c r="D1658" s="39"/>
      <c r="F1658" s="43"/>
      <c r="G1658" s="43"/>
      <c r="H1658" s="43"/>
      <c r="I1658" s="41"/>
      <c r="J1658" s="39"/>
    </row>
    <row r="1659" spans="3:10" ht="18" x14ac:dyDescent="0.25">
      <c r="C1659" s="39"/>
      <c r="D1659" s="39"/>
      <c r="F1659" s="43"/>
      <c r="G1659" s="43"/>
      <c r="H1659" s="43"/>
      <c r="I1659" s="41"/>
      <c r="J1659" s="39"/>
    </row>
    <row r="1660" spans="3:10" ht="18" x14ac:dyDescent="0.25">
      <c r="C1660" s="39"/>
      <c r="D1660" s="39"/>
      <c r="F1660" s="43"/>
      <c r="G1660" s="43"/>
      <c r="H1660" s="43"/>
      <c r="I1660" s="41"/>
      <c r="J1660" s="39"/>
    </row>
    <row r="1661" spans="3:10" ht="18" x14ac:dyDescent="0.25">
      <c r="C1661" s="39"/>
      <c r="D1661" s="39"/>
      <c r="F1661" s="43"/>
      <c r="G1661" s="43"/>
      <c r="H1661" s="43"/>
      <c r="I1661" s="41"/>
      <c r="J1661" s="39"/>
    </row>
    <row r="1662" spans="3:10" ht="18" x14ac:dyDescent="0.25">
      <c r="C1662" s="39"/>
      <c r="D1662" s="39"/>
      <c r="F1662" s="43"/>
      <c r="G1662" s="43"/>
      <c r="H1662" s="43"/>
      <c r="I1662" s="41"/>
      <c r="J1662" s="39"/>
    </row>
    <row r="1663" spans="3:10" ht="18" x14ac:dyDescent="0.25">
      <c r="C1663" s="39"/>
      <c r="D1663" s="39"/>
      <c r="F1663" s="43"/>
      <c r="G1663" s="43"/>
      <c r="H1663" s="43"/>
      <c r="I1663" s="41"/>
      <c r="J1663" s="39"/>
    </row>
    <row r="1664" spans="3:10" ht="18" x14ac:dyDescent="0.25">
      <c r="C1664" s="39"/>
      <c r="D1664" s="39"/>
      <c r="F1664" s="43"/>
      <c r="G1664" s="43"/>
      <c r="H1664" s="43"/>
      <c r="I1664" s="41"/>
      <c r="J1664" s="39"/>
    </row>
    <row r="1665" spans="3:10" ht="18" x14ac:dyDescent="0.25">
      <c r="C1665" s="39"/>
      <c r="D1665" s="39"/>
      <c r="F1665" s="43"/>
      <c r="G1665" s="43"/>
      <c r="H1665" s="43"/>
      <c r="I1665" s="41"/>
      <c r="J1665" s="39"/>
    </row>
    <row r="1666" spans="3:10" ht="18" x14ac:dyDescent="0.25">
      <c r="C1666" s="39"/>
      <c r="D1666" s="39"/>
      <c r="F1666" s="43"/>
      <c r="G1666" s="43"/>
      <c r="H1666" s="43"/>
      <c r="I1666" s="41"/>
      <c r="J1666" s="39"/>
    </row>
    <row r="1667" spans="3:10" ht="18" x14ac:dyDescent="0.25">
      <c r="C1667" s="39"/>
      <c r="D1667" s="39"/>
      <c r="F1667" s="43"/>
      <c r="G1667" s="43"/>
      <c r="H1667" s="43"/>
      <c r="I1667" s="41"/>
      <c r="J1667" s="39"/>
    </row>
    <row r="1668" spans="3:10" ht="18" x14ac:dyDescent="0.25">
      <c r="C1668" s="39"/>
      <c r="D1668" s="39"/>
      <c r="F1668" s="43"/>
      <c r="G1668" s="43"/>
      <c r="H1668" s="43"/>
      <c r="I1668" s="41"/>
      <c r="J1668" s="39"/>
    </row>
    <row r="1669" spans="3:10" ht="18" x14ac:dyDescent="0.25">
      <c r="C1669" s="39"/>
      <c r="D1669" s="39"/>
      <c r="F1669" s="43"/>
      <c r="G1669" s="43"/>
      <c r="H1669" s="43"/>
      <c r="I1669" s="41"/>
      <c r="J1669" s="39"/>
    </row>
    <row r="1670" spans="3:10" ht="18" x14ac:dyDescent="0.25">
      <c r="C1670" s="39"/>
      <c r="D1670" s="39"/>
      <c r="F1670" s="43"/>
      <c r="G1670" s="43"/>
      <c r="H1670" s="43"/>
      <c r="I1670" s="41"/>
      <c r="J1670" s="39"/>
    </row>
    <row r="1671" spans="3:10" ht="18" x14ac:dyDescent="0.25">
      <c r="C1671" s="39"/>
      <c r="D1671" s="39"/>
      <c r="F1671" s="43"/>
      <c r="G1671" s="43"/>
      <c r="H1671" s="43"/>
      <c r="I1671" s="41"/>
      <c r="J1671" s="39"/>
    </row>
    <row r="1672" spans="3:10" ht="18" x14ac:dyDescent="0.25">
      <c r="C1672" s="39"/>
      <c r="D1672" s="39"/>
      <c r="F1672" s="43"/>
      <c r="G1672" s="43"/>
      <c r="H1672" s="43"/>
      <c r="I1672" s="41"/>
      <c r="J1672" s="39"/>
    </row>
    <row r="1673" spans="3:10" ht="18" x14ac:dyDescent="0.25">
      <c r="C1673" s="39"/>
      <c r="D1673" s="39"/>
      <c r="F1673" s="43"/>
      <c r="G1673" s="43"/>
      <c r="H1673" s="43"/>
      <c r="I1673" s="41"/>
      <c r="J1673" s="39"/>
    </row>
    <row r="1674" spans="3:10" ht="18" x14ac:dyDescent="0.25">
      <c r="C1674" s="39"/>
      <c r="D1674" s="39"/>
      <c r="F1674" s="43"/>
      <c r="G1674" s="43"/>
      <c r="H1674" s="43"/>
      <c r="I1674" s="41"/>
      <c r="J1674" s="39"/>
    </row>
    <row r="1675" spans="3:10" ht="18" x14ac:dyDescent="0.25">
      <c r="C1675" s="39"/>
      <c r="D1675" s="39"/>
      <c r="F1675" s="43"/>
      <c r="G1675" s="43"/>
      <c r="H1675" s="43"/>
      <c r="I1675" s="41"/>
      <c r="J1675" s="39"/>
    </row>
    <row r="1676" spans="3:10" ht="18" x14ac:dyDescent="0.25">
      <c r="C1676" s="39"/>
      <c r="D1676" s="39"/>
      <c r="F1676" s="43"/>
      <c r="G1676" s="43"/>
      <c r="H1676" s="43"/>
      <c r="I1676" s="41"/>
      <c r="J1676" s="39"/>
    </row>
    <row r="1677" spans="3:10" ht="18" x14ac:dyDescent="0.25">
      <c r="C1677" s="39"/>
      <c r="D1677" s="39"/>
      <c r="F1677" s="43"/>
      <c r="G1677" s="43"/>
      <c r="H1677" s="43"/>
      <c r="I1677" s="41"/>
      <c r="J1677" s="39"/>
    </row>
    <row r="1678" spans="3:10" ht="18" x14ac:dyDescent="0.25">
      <c r="C1678" s="39"/>
      <c r="D1678" s="39"/>
      <c r="F1678" s="43"/>
      <c r="G1678" s="43"/>
      <c r="H1678" s="43"/>
      <c r="I1678" s="41"/>
      <c r="J1678" s="39"/>
    </row>
    <row r="1679" spans="3:10" ht="18" x14ac:dyDescent="0.25">
      <c r="C1679" s="39"/>
      <c r="D1679" s="39"/>
      <c r="F1679" s="43"/>
      <c r="G1679" s="43"/>
      <c r="H1679" s="43"/>
      <c r="I1679" s="41"/>
      <c r="J1679" s="39"/>
    </row>
    <row r="1680" spans="3:10" ht="18" x14ac:dyDescent="0.25">
      <c r="C1680" s="39"/>
      <c r="D1680" s="39"/>
      <c r="F1680" s="43"/>
      <c r="G1680" s="43"/>
      <c r="H1680" s="43"/>
      <c r="I1680" s="41"/>
      <c r="J1680" s="39"/>
    </row>
    <row r="1681" spans="3:10" ht="18" x14ac:dyDescent="0.25">
      <c r="C1681" s="39"/>
      <c r="D1681" s="39"/>
      <c r="F1681" s="43"/>
      <c r="G1681" s="43"/>
      <c r="H1681" s="43"/>
      <c r="I1681" s="41"/>
      <c r="J1681" s="39"/>
    </row>
    <row r="1682" spans="3:10" ht="18" x14ac:dyDescent="0.25">
      <c r="C1682" s="39"/>
      <c r="D1682" s="39"/>
      <c r="F1682" s="43"/>
      <c r="G1682" s="43"/>
      <c r="H1682" s="43"/>
      <c r="I1682" s="41"/>
      <c r="J1682" s="39"/>
    </row>
    <row r="1683" spans="3:10" ht="18" x14ac:dyDescent="0.25">
      <c r="C1683" s="39"/>
      <c r="D1683" s="39"/>
      <c r="F1683" s="43"/>
      <c r="G1683" s="43"/>
      <c r="H1683" s="43"/>
      <c r="I1683" s="41"/>
      <c r="J1683" s="39"/>
    </row>
    <row r="1684" spans="3:10" ht="18" x14ac:dyDescent="0.25">
      <c r="C1684" s="39"/>
      <c r="D1684" s="39"/>
      <c r="F1684" s="43"/>
      <c r="G1684" s="43"/>
      <c r="H1684" s="43"/>
      <c r="I1684" s="41"/>
      <c r="J1684" s="39"/>
    </row>
    <row r="1685" spans="3:10" ht="18" x14ac:dyDescent="0.25">
      <c r="C1685" s="39"/>
      <c r="D1685" s="39"/>
      <c r="F1685" s="43"/>
      <c r="G1685" s="43"/>
      <c r="H1685" s="43"/>
      <c r="I1685" s="41"/>
      <c r="J1685" s="39"/>
    </row>
    <row r="1686" spans="3:10" ht="18" x14ac:dyDescent="0.25">
      <c r="C1686" s="39"/>
      <c r="D1686" s="39"/>
      <c r="F1686" s="43"/>
      <c r="G1686" s="43"/>
      <c r="H1686" s="43"/>
      <c r="I1686" s="41"/>
      <c r="J1686" s="39"/>
    </row>
    <row r="1687" spans="3:10" ht="18" x14ac:dyDescent="0.25">
      <c r="C1687" s="39"/>
      <c r="D1687" s="39"/>
      <c r="F1687" s="43"/>
      <c r="G1687" s="43"/>
      <c r="H1687" s="43"/>
      <c r="I1687" s="41"/>
      <c r="J1687" s="39"/>
    </row>
    <row r="1688" spans="3:10" ht="18" x14ac:dyDescent="0.25">
      <c r="C1688" s="39"/>
      <c r="D1688" s="39"/>
      <c r="F1688" s="43"/>
      <c r="G1688" s="43"/>
      <c r="H1688" s="43"/>
      <c r="I1688" s="41"/>
      <c r="J1688" s="39"/>
    </row>
    <row r="1689" spans="3:10" ht="18" x14ac:dyDescent="0.25">
      <c r="C1689" s="39"/>
      <c r="D1689" s="39"/>
      <c r="F1689" s="43"/>
      <c r="G1689" s="43"/>
      <c r="H1689" s="43"/>
      <c r="I1689" s="41"/>
      <c r="J1689" s="39"/>
    </row>
    <row r="1690" spans="3:10" ht="18" x14ac:dyDescent="0.25">
      <c r="C1690" s="39"/>
      <c r="D1690" s="39"/>
      <c r="F1690" s="43"/>
      <c r="G1690" s="43"/>
      <c r="H1690" s="43"/>
      <c r="I1690" s="41"/>
      <c r="J1690" s="39"/>
    </row>
    <row r="1691" spans="3:10" ht="18" x14ac:dyDescent="0.25">
      <c r="C1691" s="39"/>
      <c r="D1691" s="39"/>
      <c r="F1691" s="43"/>
      <c r="G1691" s="43"/>
      <c r="H1691" s="43"/>
      <c r="I1691" s="41"/>
      <c r="J1691" s="39"/>
    </row>
    <row r="1692" spans="3:10" ht="18" x14ac:dyDescent="0.25">
      <c r="C1692" s="39"/>
      <c r="D1692" s="39"/>
      <c r="F1692" s="43"/>
      <c r="G1692" s="43"/>
      <c r="H1692" s="43"/>
      <c r="I1692" s="41"/>
      <c r="J1692" s="39"/>
    </row>
    <row r="1693" spans="3:10" ht="18" x14ac:dyDescent="0.25">
      <c r="C1693" s="39"/>
      <c r="D1693" s="39"/>
      <c r="F1693" s="43"/>
      <c r="G1693" s="43"/>
      <c r="H1693" s="43"/>
      <c r="I1693" s="41"/>
      <c r="J1693" s="39"/>
    </row>
    <row r="1694" spans="3:10" ht="18" x14ac:dyDescent="0.25">
      <c r="C1694" s="39"/>
      <c r="D1694" s="39"/>
      <c r="F1694" s="43"/>
      <c r="G1694" s="43"/>
      <c r="H1694" s="43"/>
      <c r="I1694" s="41"/>
      <c r="J1694" s="39"/>
    </row>
    <row r="1695" spans="3:10" ht="18" x14ac:dyDescent="0.25">
      <c r="C1695" s="39"/>
      <c r="D1695" s="39"/>
      <c r="F1695" s="43"/>
      <c r="G1695" s="43"/>
      <c r="H1695" s="43"/>
      <c r="I1695" s="41"/>
      <c r="J1695" s="39"/>
    </row>
    <row r="1696" spans="3:10" ht="18" x14ac:dyDescent="0.25">
      <c r="C1696" s="39"/>
      <c r="D1696" s="39"/>
      <c r="F1696" s="43"/>
      <c r="G1696" s="43"/>
      <c r="H1696" s="43"/>
      <c r="I1696" s="41"/>
      <c r="J1696" s="39"/>
    </row>
    <row r="1697" spans="3:10" ht="18" x14ac:dyDescent="0.25">
      <c r="C1697" s="39"/>
      <c r="D1697" s="39"/>
      <c r="F1697" s="43"/>
      <c r="G1697" s="43"/>
      <c r="H1697" s="43"/>
      <c r="I1697" s="41"/>
      <c r="J1697" s="39"/>
    </row>
    <row r="1698" spans="3:10" ht="18" x14ac:dyDescent="0.25">
      <c r="C1698" s="39"/>
      <c r="D1698" s="39"/>
      <c r="F1698" s="43"/>
      <c r="G1698" s="43"/>
      <c r="H1698" s="43"/>
      <c r="I1698" s="41"/>
      <c r="J1698" s="39"/>
    </row>
    <row r="1699" spans="3:10" ht="18" x14ac:dyDescent="0.25">
      <c r="C1699" s="39"/>
      <c r="D1699" s="39"/>
      <c r="F1699" s="43"/>
      <c r="G1699" s="43"/>
      <c r="H1699" s="43"/>
      <c r="I1699" s="41"/>
      <c r="J1699" s="39"/>
    </row>
    <row r="1700" spans="3:10" ht="18" x14ac:dyDescent="0.25">
      <c r="C1700" s="39"/>
      <c r="D1700" s="39"/>
      <c r="F1700" s="43"/>
      <c r="G1700" s="43"/>
      <c r="H1700" s="43"/>
      <c r="I1700" s="41"/>
      <c r="J1700" s="39"/>
    </row>
    <row r="1701" spans="3:10" ht="18" x14ac:dyDescent="0.25">
      <c r="C1701" s="39"/>
      <c r="D1701" s="39"/>
      <c r="F1701" s="43"/>
      <c r="G1701" s="43"/>
      <c r="H1701" s="43"/>
      <c r="I1701" s="41"/>
      <c r="J1701" s="39"/>
    </row>
    <row r="1702" spans="3:10" ht="18" x14ac:dyDescent="0.25">
      <c r="C1702" s="39"/>
      <c r="D1702" s="39"/>
      <c r="F1702" s="43"/>
      <c r="G1702" s="43"/>
      <c r="H1702" s="43"/>
      <c r="I1702" s="41"/>
      <c r="J1702" s="39"/>
    </row>
    <row r="1703" spans="3:10" ht="18" x14ac:dyDescent="0.25">
      <c r="C1703" s="39"/>
      <c r="D1703" s="39"/>
      <c r="F1703" s="43"/>
      <c r="G1703" s="43"/>
      <c r="H1703" s="43"/>
      <c r="I1703" s="41"/>
      <c r="J1703" s="39"/>
    </row>
    <row r="1704" spans="3:10" ht="18" x14ac:dyDescent="0.25">
      <c r="C1704" s="39"/>
      <c r="D1704" s="39"/>
      <c r="F1704" s="43"/>
      <c r="G1704" s="43"/>
      <c r="H1704" s="43"/>
      <c r="I1704" s="41"/>
      <c r="J1704" s="39"/>
    </row>
    <row r="1705" spans="3:10" ht="18" x14ac:dyDescent="0.25">
      <c r="C1705" s="39"/>
      <c r="D1705" s="39"/>
      <c r="F1705" s="43"/>
      <c r="G1705" s="43"/>
      <c r="H1705" s="43"/>
      <c r="I1705" s="41"/>
      <c r="J1705" s="39"/>
    </row>
    <row r="1706" spans="3:10" ht="18" x14ac:dyDescent="0.25">
      <c r="C1706" s="39"/>
      <c r="D1706" s="39"/>
      <c r="F1706" s="43"/>
      <c r="G1706" s="43"/>
      <c r="H1706" s="43"/>
      <c r="I1706" s="41"/>
      <c r="J1706" s="39"/>
    </row>
    <row r="1707" spans="3:10" ht="18" x14ac:dyDescent="0.25">
      <c r="C1707" s="39"/>
      <c r="D1707" s="39"/>
      <c r="F1707" s="43"/>
      <c r="G1707" s="43"/>
      <c r="H1707" s="43"/>
      <c r="I1707" s="41"/>
      <c r="J1707" s="39"/>
    </row>
    <row r="1708" spans="3:10" ht="18" x14ac:dyDescent="0.25">
      <c r="C1708" s="39"/>
      <c r="D1708" s="39"/>
      <c r="F1708" s="43"/>
      <c r="G1708" s="43"/>
      <c r="H1708" s="43"/>
      <c r="I1708" s="41"/>
      <c r="J1708" s="39"/>
    </row>
    <row r="1709" spans="3:10" ht="18" x14ac:dyDescent="0.25">
      <c r="C1709" s="39"/>
      <c r="D1709" s="39"/>
      <c r="F1709" s="43"/>
      <c r="G1709" s="43"/>
      <c r="H1709" s="43"/>
      <c r="I1709" s="41"/>
      <c r="J1709" s="39"/>
    </row>
    <row r="1710" spans="3:10" ht="18" x14ac:dyDescent="0.25">
      <c r="C1710" s="39"/>
      <c r="D1710" s="39"/>
      <c r="F1710" s="43"/>
      <c r="G1710" s="43"/>
      <c r="H1710" s="43"/>
      <c r="I1710" s="41"/>
      <c r="J1710" s="39"/>
    </row>
    <row r="1711" spans="3:10" ht="18" x14ac:dyDescent="0.25">
      <c r="C1711" s="39"/>
      <c r="D1711" s="39"/>
      <c r="F1711" s="43"/>
      <c r="G1711" s="43"/>
      <c r="H1711" s="43"/>
      <c r="I1711" s="41"/>
      <c r="J1711" s="39"/>
    </row>
    <row r="1712" spans="3:10" ht="18" x14ac:dyDescent="0.25">
      <c r="C1712" s="39"/>
      <c r="D1712" s="39"/>
      <c r="F1712" s="43"/>
      <c r="G1712" s="43"/>
      <c r="H1712" s="43"/>
      <c r="I1712" s="41"/>
      <c r="J1712" s="39"/>
    </row>
    <row r="1713" spans="3:10" ht="18" x14ac:dyDescent="0.25">
      <c r="C1713" s="39"/>
      <c r="D1713" s="39"/>
      <c r="F1713" s="43"/>
      <c r="G1713" s="43"/>
      <c r="H1713" s="43"/>
      <c r="I1713" s="41"/>
      <c r="J1713" s="39"/>
    </row>
    <row r="1714" spans="3:10" ht="18" x14ac:dyDescent="0.25">
      <c r="C1714" s="39"/>
      <c r="D1714" s="39"/>
      <c r="F1714" s="43"/>
      <c r="G1714" s="43"/>
      <c r="H1714" s="43"/>
      <c r="I1714" s="41"/>
      <c r="J1714" s="39"/>
    </row>
    <row r="1715" spans="3:10" ht="18" x14ac:dyDescent="0.25">
      <c r="C1715" s="39"/>
      <c r="D1715" s="39"/>
      <c r="F1715" s="43"/>
      <c r="G1715" s="43"/>
      <c r="H1715" s="43"/>
      <c r="I1715" s="41"/>
      <c r="J1715" s="39"/>
    </row>
    <row r="1716" spans="3:10" ht="18" x14ac:dyDescent="0.25">
      <c r="C1716" s="39"/>
      <c r="D1716" s="39"/>
      <c r="F1716" s="43"/>
      <c r="G1716" s="43"/>
      <c r="H1716" s="43"/>
      <c r="I1716" s="41"/>
      <c r="J1716" s="39"/>
    </row>
    <row r="1717" spans="3:10" ht="18" x14ac:dyDescent="0.25">
      <c r="C1717" s="39"/>
      <c r="D1717" s="39"/>
      <c r="F1717" s="43"/>
      <c r="G1717" s="43"/>
      <c r="H1717" s="43"/>
      <c r="I1717" s="41"/>
      <c r="J1717" s="39"/>
    </row>
    <row r="1718" spans="3:10" ht="18" x14ac:dyDescent="0.25">
      <c r="C1718" s="39"/>
      <c r="D1718" s="39"/>
      <c r="F1718" s="43"/>
      <c r="G1718" s="43"/>
      <c r="H1718" s="43"/>
      <c r="I1718" s="41"/>
      <c r="J1718" s="39"/>
    </row>
    <row r="1719" spans="3:10" ht="18" x14ac:dyDescent="0.25">
      <c r="C1719" s="39"/>
      <c r="D1719" s="39"/>
      <c r="F1719" s="43"/>
      <c r="G1719" s="43"/>
      <c r="H1719" s="43"/>
      <c r="I1719" s="41"/>
      <c r="J1719" s="39"/>
    </row>
    <row r="1720" spans="3:10" ht="18" x14ac:dyDescent="0.25">
      <c r="C1720" s="39"/>
      <c r="D1720" s="39"/>
      <c r="F1720" s="43"/>
      <c r="G1720" s="43"/>
      <c r="H1720" s="43"/>
      <c r="I1720" s="41"/>
      <c r="J1720" s="39"/>
    </row>
    <row r="1721" spans="3:10" ht="18" x14ac:dyDescent="0.25">
      <c r="C1721" s="39"/>
      <c r="D1721" s="39"/>
      <c r="F1721" s="43"/>
      <c r="G1721" s="43"/>
      <c r="H1721" s="43"/>
      <c r="I1721" s="41"/>
      <c r="J1721" s="39"/>
    </row>
    <row r="1722" spans="3:10" ht="18" x14ac:dyDescent="0.25">
      <c r="C1722" s="39"/>
      <c r="D1722" s="39"/>
      <c r="F1722" s="43"/>
      <c r="G1722" s="43"/>
      <c r="H1722" s="43"/>
      <c r="I1722" s="41"/>
      <c r="J1722" s="39"/>
    </row>
    <row r="1723" spans="3:10" ht="18" x14ac:dyDescent="0.25">
      <c r="C1723" s="39"/>
      <c r="D1723" s="39"/>
      <c r="F1723" s="43"/>
      <c r="G1723" s="43"/>
      <c r="H1723" s="43"/>
      <c r="I1723" s="41"/>
      <c r="J1723" s="39"/>
    </row>
    <row r="1724" spans="3:10" ht="18" x14ac:dyDescent="0.25">
      <c r="C1724" s="39"/>
      <c r="D1724" s="39"/>
      <c r="F1724" s="43"/>
      <c r="G1724" s="43"/>
      <c r="H1724" s="43"/>
      <c r="I1724" s="41"/>
      <c r="J1724" s="39"/>
    </row>
    <row r="1725" spans="3:10" ht="18" x14ac:dyDescent="0.25">
      <c r="C1725" s="39"/>
      <c r="D1725" s="39"/>
      <c r="F1725" s="43"/>
      <c r="G1725" s="43"/>
      <c r="H1725" s="43"/>
      <c r="I1725" s="41"/>
      <c r="J1725" s="39"/>
    </row>
    <row r="1726" spans="3:10" ht="18" x14ac:dyDescent="0.25">
      <c r="C1726" s="39"/>
      <c r="D1726" s="39"/>
      <c r="F1726" s="43"/>
      <c r="G1726" s="43"/>
      <c r="H1726" s="43"/>
      <c r="I1726" s="41"/>
      <c r="J1726" s="39"/>
    </row>
    <row r="1727" spans="3:10" ht="18" x14ac:dyDescent="0.25">
      <c r="C1727" s="39"/>
      <c r="D1727" s="39"/>
      <c r="F1727" s="43"/>
      <c r="G1727" s="43"/>
      <c r="H1727" s="43"/>
      <c r="I1727" s="41"/>
      <c r="J1727" s="39"/>
    </row>
    <row r="1728" spans="3:10" ht="18" x14ac:dyDescent="0.25">
      <c r="C1728" s="39"/>
      <c r="D1728" s="39"/>
      <c r="F1728" s="43"/>
      <c r="G1728" s="43"/>
      <c r="H1728" s="43"/>
      <c r="I1728" s="41"/>
      <c r="J1728" s="39"/>
    </row>
    <row r="1729" spans="3:10" ht="18" x14ac:dyDescent="0.25">
      <c r="C1729" s="39"/>
      <c r="D1729" s="39"/>
      <c r="F1729" s="43"/>
      <c r="G1729" s="43"/>
      <c r="H1729" s="43"/>
      <c r="I1729" s="41"/>
      <c r="J1729" s="39"/>
    </row>
    <row r="1730" spans="3:10" ht="18" x14ac:dyDescent="0.25">
      <c r="C1730" s="39"/>
      <c r="D1730" s="39"/>
      <c r="F1730" s="43"/>
      <c r="G1730" s="43"/>
      <c r="H1730" s="43"/>
      <c r="I1730" s="41"/>
      <c r="J1730" s="39"/>
    </row>
    <row r="1731" spans="3:10" ht="18" x14ac:dyDescent="0.25">
      <c r="C1731" s="39"/>
      <c r="D1731" s="39"/>
      <c r="F1731" s="43"/>
      <c r="G1731" s="43"/>
      <c r="H1731" s="43"/>
      <c r="I1731" s="41"/>
      <c r="J1731" s="39"/>
    </row>
    <row r="1732" spans="3:10" ht="18" x14ac:dyDescent="0.25">
      <c r="C1732" s="39"/>
      <c r="D1732" s="39"/>
      <c r="F1732" s="43"/>
      <c r="G1732" s="43"/>
      <c r="H1732" s="43"/>
      <c r="I1732" s="41"/>
      <c r="J1732" s="39"/>
    </row>
    <row r="1733" spans="3:10" ht="18" x14ac:dyDescent="0.25">
      <c r="C1733" s="39"/>
      <c r="D1733" s="39"/>
      <c r="F1733" s="43"/>
      <c r="G1733" s="43"/>
      <c r="H1733" s="43"/>
      <c r="I1733" s="41"/>
      <c r="J1733" s="39"/>
    </row>
    <row r="1734" spans="3:10" ht="18" x14ac:dyDescent="0.25">
      <c r="C1734" s="39"/>
      <c r="D1734" s="39"/>
      <c r="F1734" s="43"/>
      <c r="G1734" s="43"/>
      <c r="H1734" s="43"/>
      <c r="I1734" s="41"/>
      <c r="J1734" s="39"/>
    </row>
    <row r="1735" spans="3:10" ht="18" x14ac:dyDescent="0.25">
      <c r="C1735" s="39"/>
      <c r="D1735" s="39"/>
      <c r="F1735" s="43"/>
      <c r="G1735" s="43"/>
      <c r="H1735" s="43"/>
      <c r="I1735" s="41"/>
      <c r="J1735" s="39"/>
    </row>
    <row r="1736" spans="3:10" ht="18" x14ac:dyDescent="0.25">
      <c r="C1736" s="39"/>
      <c r="D1736" s="39"/>
      <c r="F1736" s="43"/>
      <c r="G1736" s="43"/>
      <c r="H1736" s="43"/>
      <c r="I1736" s="41"/>
      <c r="J1736" s="39"/>
    </row>
    <row r="1737" spans="3:10" ht="18" x14ac:dyDescent="0.25">
      <c r="C1737" s="39"/>
      <c r="D1737" s="39"/>
      <c r="F1737" s="43"/>
      <c r="G1737" s="43"/>
      <c r="H1737" s="43"/>
      <c r="I1737" s="41"/>
      <c r="J1737" s="39"/>
    </row>
    <row r="1738" spans="3:10" ht="18" x14ac:dyDescent="0.25">
      <c r="C1738" s="39"/>
      <c r="D1738" s="39"/>
      <c r="F1738" s="43"/>
      <c r="G1738" s="43"/>
      <c r="H1738" s="43"/>
      <c r="I1738" s="41"/>
      <c r="J1738" s="39"/>
    </row>
    <row r="1739" spans="3:10" ht="18" x14ac:dyDescent="0.25">
      <c r="C1739" s="39"/>
      <c r="D1739" s="39"/>
      <c r="F1739" s="43"/>
      <c r="G1739" s="43"/>
      <c r="H1739" s="43"/>
      <c r="I1739" s="41"/>
      <c r="J1739" s="39"/>
    </row>
    <row r="1740" spans="3:10" ht="18" x14ac:dyDescent="0.25">
      <c r="C1740" s="39"/>
      <c r="D1740" s="39"/>
      <c r="F1740" s="43"/>
      <c r="G1740" s="43"/>
      <c r="H1740" s="43"/>
      <c r="I1740" s="41"/>
      <c r="J1740" s="39"/>
    </row>
    <row r="1741" spans="3:10" ht="18" x14ac:dyDescent="0.25">
      <c r="C1741" s="39"/>
      <c r="D1741" s="39"/>
      <c r="F1741" s="43"/>
      <c r="G1741" s="43"/>
      <c r="H1741" s="43"/>
      <c r="I1741" s="41"/>
      <c r="J1741" s="39"/>
    </row>
    <row r="1742" spans="3:10" ht="18" x14ac:dyDescent="0.25">
      <c r="C1742" s="39"/>
      <c r="D1742" s="39"/>
      <c r="F1742" s="43"/>
      <c r="G1742" s="43"/>
      <c r="H1742" s="43"/>
      <c r="I1742" s="41"/>
      <c r="J1742" s="39"/>
    </row>
    <row r="1743" spans="3:10" ht="18" x14ac:dyDescent="0.25">
      <c r="C1743" s="39"/>
      <c r="D1743" s="39"/>
      <c r="F1743" s="43"/>
      <c r="G1743" s="43"/>
      <c r="H1743" s="43"/>
      <c r="I1743" s="41"/>
      <c r="J1743" s="39"/>
    </row>
    <row r="1744" spans="3:10" ht="18" x14ac:dyDescent="0.25">
      <c r="C1744" s="39"/>
      <c r="D1744" s="39"/>
      <c r="F1744" s="43"/>
      <c r="G1744" s="43"/>
      <c r="H1744" s="43"/>
      <c r="I1744" s="41"/>
      <c r="J1744" s="39"/>
    </row>
    <row r="1745" spans="3:10" ht="18" x14ac:dyDescent="0.25">
      <c r="C1745" s="39"/>
      <c r="D1745" s="39"/>
      <c r="F1745" s="43"/>
      <c r="G1745" s="43"/>
      <c r="H1745" s="43"/>
      <c r="I1745" s="41"/>
      <c r="J1745" s="39"/>
    </row>
    <row r="1746" spans="3:10" ht="18" x14ac:dyDescent="0.25">
      <c r="C1746" s="39"/>
      <c r="D1746" s="39"/>
      <c r="F1746" s="43"/>
      <c r="G1746" s="43"/>
      <c r="H1746" s="43"/>
      <c r="I1746" s="41"/>
      <c r="J1746" s="39"/>
    </row>
    <row r="1747" spans="3:10" ht="18" x14ac:dyDescent="0.25">
      <c r="C1747" s="39"/>
      <c r="D1747" s="39"/>
      <c r="F1747" s="43"/>
      <c r="G1747" s="43"/>
      <c r="H1747" s="43"/>
      <c r="I1747" s="41"/>
      <c r="J1747" s="39"/>
    </row>
    <row r="1748" spans="3:10" ht="18" x14ac:dyDescent="0.25">
      <c r="C1748" s="39"/>
      <c r="D1748" s="39"/>
      <c r="F1748" s="43"/>
      <c r="G1748" s="43"/>
      <c r="H1748" s="43"/>
      <c r="I1748" s="41"/>
      <c r="J1748" s="39"/>
    </row>
    <row r="1749" spans="3:10" ht="18" x14ac:dyDescent="0.25">
      <c r="C1749" s="39"/>
      <c r="D1749" s="39"/>
      <c r="F1749" s="43"/>
      <c r="G1749" s="43"/>
      <c r="H1749" s="43"/>
      <c r="I1749" s="41"/>
      <c r="J1749" s="39"/>
    </row>
    <row r="1750" spans="3:10" ht="18" x14ac:dyDescent="0.25">
      <c r="C1750" s="39"/>
      <c r="D1750" s="39"/>
      <c r="F1750" s="43"/>
      <c r="G1750" s="43"/>
      <c r="H1750" s="43"/>
      <c r="I1750" s="41"/>
      <c r="J1750" s="39"/>
    </row>
    <row r="1751" spans="3:10" ht="18" x14ac:dyDescent="0.25">
      <c r="C1751" s="39"/>
      <c r="D1751" s="39"/>
      <c r="F1751" s="43"/>
      <c r="G1751" s="43"/>
      <c r="H1751" s="43"/>
      <c r="I1751" s="41"/>
      <c r="J1751" s="39"/>
    </row>
    <row r="1752" spans="3:10" ht="18" x14ac:dyDescent="0.25">
      <c r="C1752" s="39"/>
      <c r="D1752" s="39"/>
      <c r="F1752" s="43"/>
      <c r="G1752" s="43"/>
      <c r="H1752" s="43"/>
      <c r="I1752" s="41"/>
      <c r="J1752" s="39"/>
    </row>
    <row r="1753" spans="3:10" ht="18" x14ac:dyDescent="0.25">
      <c r="C1753" s="39"/>
      <c r="D1753" s="39"/>
      <c r="F1753" s="43"/>
      <c r="G1753" s="43"/>
      <c r="H1753" s="43"/>
      <c r="I1753" s="41"/>
      <c r="J1753" s="39"/>
    </row>
    <row r="1754" spans="3:10" ht="18" x14ac:dyDescent="0.25">
      <c r="C1754" s="39"/>
      <c r="D1754" s="39"/>
      <c r="F1754" s="43"/>
      <c r="G1754" s="43"/>
      <c r="H1754" s="43"/>
      <c r="I1754" s="41"/>
      <c r="J1754" s="39"/>
    </row>
    <row r="1755" spans="3:10" ht="18" x14ac:dyDescent="0.25">
      <c r="C1755" s="39"/>
      <c r="D1755" s="39"/>
      <c r="F1755" s="43"/>
      <c r="G1755" s="43"/>
      <c r="H1755" s="43"/>
      <c r="I1755" s="41"/>
      <c r="J1755" s="39"/>
    </row>
    <row r="1756" spans="3:10" ht="18" x14ac:dyDescent="0.25">
      <c r="C1756" s="39"/>
      <c r="D1756" s="39"/>
      <c r="F1756" s="43"/>
      <c r="G1756" s="43"/>
      <c r="H1756" s="43"/>
      <c r="I1756" s="41"/>
      <c r="J1756" s="39"/>
    </row>
    <row r="1757" spans="3:10" ht="18" x14ac:dyDescent="0.25">
      <c r="C1757" s="39"/>
      <c r="D1757" s="39"/>
      <c r="F1757" s="43"/>
      <c r="G1757" s="43"/>
      <c r="H1757" s="43"/>
      <c r="I1757" s="41"/>
      <c r="J1757" s="39"/>
    </row>
    <row r="1758" spans="3:10" ht="18" x14ac:dyDescent="0.25">
      <c r="C1758" s="39"/>
      <c r="D1758" s="39"/>
      <c r="F1758" s="43"/>
      <c r="G1758" s="43"/>
      <c r="H1758" s="43"/>
      <c r="I1758" s="41"/>
      <c r="J1758" s="39"/>
    </row>
    <row r="1759" spans="3:10" ht="18" x14ac:dyDescent="0.25">
      <c r="C1759" s="39"/>
      <c r="D1759" s="39"/>
      <c r="F1759" s="43"/>
      <c r="G1759" s="43"/>
      <c r="H1759" s="43"/>
      <c r="I1759" s="41"/>
      <c r="J1759" s="39"/>
    </row>
    <row r="1760" spans="3:10" ht="18" x14ac:dyDescent="0.25">
      <c r="C1760" s="39"/>
      <c r="D1760" s="39"/>
      <c r="F1760" s="43"/>
      <c r="G1760" s="43"/>
      <c r="H1760" s="43"/>
      <c r="I1760" s="41"/>
      <c r="J1760" s="39"/>
    </row>
    <row r="1761" spans="3:10" ht="18" x14ac:dyDescent="0.25">
      <c r="C1761" s="39"/>
      <c r="D1761" s="39"/>
      <c r="F1761" s="43"/>
      <c r="G1761" s="43"/>
      <c r="H1761" s="43"/>
      <c r="I1761" s="41"/>
      <c r="J1761" s="39"/>
    </row>
    <row r="1762" spans="3:10" ht="18" x14ac:dyDescent="0.25">
      <c r="C1762" s="39"/>
      <c r="D1762" s="39"/>
      <c r="F1762" s="43"/>
      <c r="G1762" s="43"/>
      <c r="H1762" s="43"/>
      <c r="I1762" s="41"/>
      <c r="J1762" s="39"/>
    </row>
    <row r="1763" spans="3:10" ht="18" x14ac:dyDescent="0.25">
      <c r="C1763" s="39"/>
      <c r="D1763" s="39"/>
      <c r="F1763" s="43"/>
      <c r="G1763" s="43"/>
      <c r="H1763" s="43"/>
      <c r="I1763" s="41"/>
      <c r="J1763" s="39"/>
    </row>
    <row r="1764" spans="3:10" ht="18" x14ac:dyDescent="0.25">
      <c r="C1764" s="39"/>
      <c r="D1764" s="39"/>
      <c r="F1764" s="43"/>
      <c r="G1764" s="43"/>
      <c r="H1764" s="43"/>
      <c r="I1764" s="41"/>
      <c r="J1764" s="39"/>
    </row>
    <row r="1765" spans="3:10" ht="18" x14ac:dyDescent="0.25">
      <c r="C1765" s="39"/>
      <c r="D1765" s="39"/>
      <c r="F1765" s="43"/>
      <c r="G1765" s="43"/>
      <c r="H1765" s="43"/>
      <c r="I1765" s="41"/>
      <c r="J1765" s="39"/>
    </row>
    <row r="1766" spans="3:10" ht="18" x14ac:dyDescent="0.25">
      <c r="C1766" s="39"/>
      <c r="D1766" s="39"/>
      <c r="F1766" s="43"/>
      <c r="G1766" s="43"/>
      <c r="H1766" s="43"/>
      <c r="I1766" s="41"/>
      <c r="J1766" s="39"/>
    </row>
    <row r="1767" spans="3:10" ht="18" x14ac:dyDescent="0.25">
      <c r="C1767" s="39"/>
      <c r="D1767" s="39"/>
      <c r="F1767" s="43"/>
      <c r="G1767" s="43"/>
      <c r="H1767" s="43"/>
      <c r="I1767" s="41"/>
      <c r="J1767" s="39"/>
    </row>
    <row r="1768" spans="3:10" ht="18" x14ac:dyDescent="0.25">
      <c r="C1768" s="39"/>
      <c r="D1768" s="39"/>
      <c r="F1768" s="43"/>
      <c r="G1768" s="43"/>
      <c r="H1768" s="43"/>
      <c r="I1768" s="41"/>
      <c r="J1768" s="39"/>
    </row>
    <row r="1769" spans="3:10" ht="18" x14ac:dyDescent="0.25">
      <c r="C1769" s="39"/>
      <c r="D1769" s="39"/>
      <c r="F1769" s="43"/>
      <c r="G1769" s="43"/>
      <c r="H1769" s="43"/>
      <c r="I1769" s="41"/>
      <c r="J1769" s="39"/>
    </row>
    <row r="1770" spans="3:10" ht="18" x14ac:dyDescent="0.25">
      <c r="C1770" s="39"/>
      <c r="D1770" s="39"/>
      <c r="F1770" s="43"/>
      <c r="G1770" s="43"/>
      <c r="H1770" s="43"/>
      <c r="I1770" s="41"/>
      <c r="J1770" s="39"/>
    </row>
    <row r="1771" spans="3:10" ht="18" x14ac:dyDescent="0.25">
      <c r="C1771" s="39"/>
      <c r="D1771" s="39"/>
      <c r="F1771" s="43"/>
      <c r="G1771" s="43"/>
      <c r="H1771" s="43"/>
      <c r="I1771" s="41"/>
      <c r="J1771" s="39"/>
    </row>
    <row r="1772" spans="3:10" ht="18" x14ac:dyDescent="0.25">
      <c r="C1772" s="39"/>
      <c r="D1772" s="39"/>
      <c r="F1772" s="43"/>
      <c r="G1772" s="43"/>
      <c r="H1772" s="43"/>
      <c r="I1772" s="41"/>
      <c r="J1772" s="39"/>
    </row>
    <row r="1773" spans="3:10" ht="18" x14ac:dyDescent="0.25">
      <c r="C1773" s="39"/>
      <c r="D1773" s="39"/>
      <c r="F1773" s="43"/>
      <c r="G1773" s="43"/>
      <c r="H1773" s="43"/>
      <c r="I1773" s="41"/>
      <c r="J1773" s="39"/>
    </row>
    <row r="1774" spans="3:10" ht="18" x14ac:dyDescent="0.25">
      <c r="C1774" s="39"/>
      <c r="D1774" s="39"/>
      <c r="F1774" s="43"/>
      <c r="G1774" s="43"/>
      <c r="H1774" s="43"/>
      <c r="I1774" s="41"/>
      <c r="J1774" s="39"/>
    </row>
    <row r="1775" spans="3:10" ht="18" x14ac:dyDescent="0.25">
      <c r="C1775" s="39"/>
      <c r="D1775" s="39"/>
      <c r="F1775" s="43"/>
      <c r="G1775" s="43"/>
      <c r="H1775" s="43"/>
      <c r="I1775" s="41"/>
      <c r="J1775" s="39"/>
    </row>
    <row r="1776" spans="3:10" ht="18" x14ac:dyDescent="0.25">
      <c r="C1776" s="39"/>
      <c r="D1776" s="39"/>
      <c r="F1776" s="43"/>
      <c r="G1776" s="43"/>
      <c r="H1776" s="43"/>
      <c r="I1776" s="41"/>
      <c r="J1776" s="39"/>
    </row>
    <row r="1777" spans="3:10" ht="18" x14ac:dyDescent="0.25">
      <c r="C1777" s="39"/>
      <c r="D1777" s="39"/>
      <c r="F1777" s="43"/>
      <c r="G1777" s="43"/>
      <c r="H1777" s="43"/>
      <c r="I1777" s="41"/>
      <c r="J1777" s="39"/>
    </row>
    <row r="1778" spans="3:10" ht="18" x14ac:dyDescent="0.25">
      <c r="C1778" s="39"/>
      <c r="D1778" s="39"/>
      <c r="F1778" s="43"/>
      <c r="G1778" s="43"/>
      <c r="H1778" s="43"/>
      <c r="I1778" s="41"/>
      <c r="J1778" s="39"/>
    </row>
    <row r="1779" spans="3:10" ht="18" x14ac:dyDescent="0.25">
      <c r="C1779" s="39"/>
      <c r="D1779" s="39"/>
      <c r="F1779" s="43"/>
      <c r="G1779" s="43"/>
      <c r="H1779" s="43"/>
      <c r="I1779" s="41"/>
      <c r="J1779" s="39"/>
    </row>
    <row r="1780" spans="3:10" ht="18" x14ac:dyDescent="0.25">
      <c r="C1780" s="39"/>
      <c r="D1780" s="39"/>
      <c r="F1780" s="43"/>
      <c r="G1780" s="43"/>
      <c r="H1780" s="43"/>
      <c r="I1780" s="41"/>
      <c r="J1780" s="39"/>
    </row>
    <row r="1781" spans="3:10" ht="18" x14ac:dyDescent="0.25">
      <c r="C1781" s="39"/>
      <c r="D1781" s="39"/>
      <c r="F1781" s="43"/>
      <c r="G1781" s="43"/>
      <c r="H1781" s="43"/>
      <c r="I1781" s="41"/>
      <c r="J1781" s="39"/>
    </row>
    <row r="1782" spans="3:10" ht="18" x14ac:dyDescent="0.25">
      <c r="C1782" s="39"/>
      <c r="D1782" s="39"/>
      <c r="F1782" s="43"/>
      <c r="G1782" s="43"/>
      <c r="H1782" s="43"/>
      <c r="I1782" s="41"/>
      <c r="J1782" s="39"/>
    </row>
    <row r="1783" spans="3:10" ht="18" x14ac:dyDescent="0.25">
      <c r="C1783" s="39"/>
      <c r="D1783" s="39"/>
      <c r="F1783" s="43"/>
      <c r="G1783" s="43"/>
      <c r="H1783" s="43"/>
      <c r="I1783" s="41"/>
      <c r="J1783" s="39"/>
    </row>
    <row r="1784" spans="3:10" ht="18" x14ac:dyDescent="0.25">
      <c r="C1784" s="39"/>
      <c r="D1784" s="39"/>
      <c r="F1784" s="43"/>
      <c r="G1784" s="43"/>
      <c r="H1784" s="43"/>
      <c r="I1784" s="41"/>
      <c r="J1784" s="39"/>
    </row>
    <row r="1785" spans="3:10" ht="18" x14ac:dyDescent="0.25">
      <c r="C1785" s="39"/>
      <c r="D1785" s="39"/>
      <c r="F1785" s="43"/>
      <c r="G1785" s="43"/>
      <c r="H1785" s="43"/>
      <c r="I1785" s="41"/>
      <c r="J1785" s="39"/>
    </row>
    <row r="1786" spans="3:10" ht="18" x14ac:dyDescent="0.25">
      <c r="C1786" s="39"/>
      <c r="D1786" s="39"/>
      <c r="F1786" s="43"/>
      <c r="G1786" s="43"/>
      <c r="H1786" s="43"/>
      <c r="I1786" s="41"/>
      <c r="J1786" s="39"/>
    </row>
    <row r="1787" spans="3:10" ht="18" x14ac:dyDescent="0.25">
      <c r="C1787" s="39"/>
      <c r="D1787" s="39"/>
      <c r="F1787" s="43"/>
      <c r="G1787" s="43"/>
      <c r="H1787" s="43"/>
      <c r="I1787" s="41"/>
      <c r="J1787" s="39"/>
    </row>
    <row r="1788" spans="3:10" ht="18" x14ac:dyDescent="0.25">
      <c r="C1788" s="39"/>
      <c r="D1788" s="39"/>
      <c r="F1788" s="43"/>
      <c r="G1788" s="43"/>
      <c r="H1788" s="43"/>
      <c r="I1788" s="41"/>
      <c r="J1788" s="39"/>
    </row>
    <row r="1789" spans="3:10" ht="18" x14ac:dyDescent="0.25">
      <c r="C1789" s="39"/>
      <c r="D1789" s="39"/>
      <c r="F1789" s="43"/>
      <c r="G1789" s="43"/>
      <c r="H1789" s="43"/>
      <c r="I1789" s="41"/>
      <c r="J1789" s="39"/>
    </row>
    <row r="1790" spans="3:10" ht="18" x14ac:dyDescent="0.25">
      <c r="C1790" s="39"/>
      <c r="D1790" s="39"/>
      <c r="F1790" s="43"/>
      <c r="G1790" s="43"/>
      <c r="H1790" s="43"/>
      <c r="I1790" s="41"/>
      <c r="J1790" s="39"/>
    </row>
    <row r="1791" spans="3:10" ht="18" x14ac:dyDescent="0.25">
      <c r="C1791" s="39"/>
      <c r="D1791" s="39"/>
      <c r="F1791" s="43"/>
      <c r="G1791" s="43"/>
      <c r="H1791" s="43"/>
      <c r="I1791" s="41"/>
      <c r="J1791" s="39"/>
    </row>
    <row r="1792" spans="3:10" ht="18" x14ac:dyDescent="0.25">
      <c r="C1792" s="39"/>
      <c r="D1792" s="39"/>
      <c r="F1792" s="43"/>
      <c r="G1792" s="43"/>
      <c r="H1792" s="43"/>
      <c r="I1792" s="41"/>
      <c r="J1792" s="39"/>
    </row>
    <row r="1793" spans="3:10" ht="18" x14ac:dyDescent="0.25">
      <c r="C1793" s="39"/>
      <c r="D1793" s="39"/>
      <c r="F1793" s="43"/>
      <c r="G1793" s="43"/>
      <c r="H1793" s="43"/>
      <c r="I1793" s="41"/>
      <c r="J1793" s="39"/>
    </row>
    <row r="1794" spans="3:10" ht="18" x14ac:dyDescent="0.25">
      <c r="C1794" s="39"/>
      <c r="D1794" s="39"/>
      <c r="F1794" s="43"/>
      <c r="G1794" s="43"/>
      <c r="H1794" s="43"/>
      <c r="I1794" s="41"/>
      <c r="J1794" s="39"/>
    </row>
    <row r="1795" spans="3:10" ht="18" x14ac:dyDescent="0.25">
      <c r="C1795" s="39"/>
      <c r="D1795" s="39"/>
      <c r="F1795" s="43"/>
      <c r="G1795" s="43"/>
      <c r="H1795" s="43"/>
      <c r="I1795" s="41"/>
      <c r="J1795" s="39"/>
    </row>
    <row r="1796" spans="3:10" ht="18" x14ac:dyDescent="0.25">
      <c r="C1796" s="39"/>
      <c r="D1796" s="39"/>
      <c r="F1796" s="43"/>
      <c r="G1796" s="43"/>
      <c r="H1796" s="43"/>
      <c r="I1796" s="41"/>
      <c r="J1796" s="39"/>
    </row>
    <row r="1797" spans="3:10" ht="18" x14ac:dyDescent="0.25">
      <c r="C1797" s="39"/>
      <c r="D1797" s="39"/>
      <c r="F1797" s="43"/>
      <c r="G1797" s="43"/>
      <c r="H1797" s="43"/>
      <c r="I1797" s="41"/>
      <c r="J1797" s="39"/>
    </row>
    <row r="1798" spans="3:10" ht="18" x14ac:dyDescent="0.25">
      <c r="C1798" s="39"/>
      <c r="D1798" s="39"/>
      <c r="F1798" s="43"/>
      <c r="G1798" s="41"/>
      <c r="H1798" s="41"/>
    </row>
    <row r="1799" spans="3:10" ht="18" x14ac:dyDescent="0.25">
      <c r="C1799" s="39"/>
      <c r="D1799" s="39"/>
      <c r="F1799" s="43"/>
      <c r="G1799" s="41"/>
      <c r="H1799" s="41"/>
    </row>
    <row r="1800" spans="3:10" ht="18" x14ac:dyDescent="0.25">
      <c r="C1800" s="39"/>
      <c r="D1800" s="39"/>
      <c r="F1800" s="43"/>
      <c r="G1800" s="41"/>
      <c r="H1800" s="41"/>
    </row>
    <row r="1801" spans="3:10" ht="18" x14ac:dyDescent="0.25">
      <c r="C1801" s="39"/>
      <c r="D1801" s="39"/>
      <c r="F1801" s="43"/>
      <c r="G1801" s="41"/>
      <c r="H1801" s="41"/>
    </row>
    <row r="1802" spans="3:10" ht="18" x14ac:dyDescent="0.25">
      <c r="C1802" s="39"/>
      <c r="D1802" s="39"/>
      <c r="F1802" s="43"/>
      <c r="G1802" s="41"/>
      <c r="H1802" s="41"/>
    </row>
    <row r="1803" spans="3:10" ht="18" x14ac:dyDescent="0.25">
      <c r="C1803" s="39"/>
      <c r="D1803" s="39"/>
      <c r="F1803" s="43"/>
      <c r="G1803" s="41"/>
      <c r="H1803" s="41"/>
    </row>
    <row r="1804" spans="3:10" ht="18" x14ac:dyDescent="0.25">
      <c r="C1804" s="39"/>
    </row>
    <row r="1805" spans="3:10" ht="18" x14ac:dyDescent="0.25">
      <c r="C1805" s="39"/>
    </row>
    <row r="1806" spans="3:10" ht="18" x14ac:dyDescent="0.25">
      <c r="C1806" s="39"/>
    </row>
  </sheetData>
  <mergeCells count="49">
    <mergeCell ref="B26:P26"/>
    <mergeCell ref="P27:P28"/>
    <mergeCell ref="A32:O32"/>
    <mergeCell ref="A33:P34"/>
    <mergeCell ref="L27:L28"/>
    <mergeCell ref="M27:M28"/>
    <mergeCell ref="N27:N28"/>
    <mergeCell ref="O27:O28"/>
    <mergeCell ref="A27:A28"/>
    <mergeCell ref="E27:E28"/>
    <mergeCell ref="I27:I28"/>
    <mergeCell ref="J27:J28"/>
    <mergeCell ref="K27:K28"/>
    <mergeCell ref="I35:O35"/>
    <mergeCell ref="A36:D36"/>
    <mergeCell ref="I36:I37"/>
    <mergeCell ref="K36:P37"/>
    <mergeCell ref="A37:D37"/>
    <mergeCell ref="P11:P12"/>
    <mergeCell ref="B13:P13"/>
    <mergeCell ref="C9:D9"/>
    <mergeCell ref="I11:I12"/>
    <mergeCell ref="L11:L12"/>
    <mergeCell ref="M11:M12"/>
    <mergeCell ref="N11:N12"/>
    <mergeCell ref="O11:O12"/>
    <mergeCell ref="J8:P9"/>
    <mergeCell ref="C10:J10"/>
    <mergeCell ref="J11:J12"/>
    <mergeCell ref="K11:K12"/>
    <mergeCell ref="A11:A12"/>
    <mergeCell ref="B11:B12"/>
    <mergeCell ref="C11:C12"/>
    <mergeCell ref="D11:D12"/>
    <mergeCell ref="E11:E12"/>
    <mergeCell ref="A7:D7"/>
    <mergeCell ref="E7:P7"/>
    <mergeCell ref="A1:P1"/>
    <mergeCell ref="A2:P2"/>
    <mergeCell ref="A3:D3"/>
    <mergeCell ref="E3:P3"/>
    <mergeCell ref="A4:D4"/>
    <mergeCell ref="K4:P4"/>
    <mergeCell ref="A5:D5"/>
    <mergeCell ref="K5:P6"/>
    <mergeCell ref="A6:D6"/>
    <mergeCell ref="E4:J4"/>
    <mergeCell ref="E5:J5"/>
    <mergeCell ref="E6:J6"/>
  </mergeCells>
  <dataValidations count="3">
    <dataValidation type="list" allowBlank="1" showInputMessage="1" showErrorMessage="1" sqref="E38:E40" xr:uid="{00000000-0002-0000-0000-000000000000}">
      <formula1>$A$1:$A$53</formula1>
    </dataValidation>
    <dataValidation type="list" allowBlank="1" showInputMessage="1" showErrorMessage="1" sqref="I38:I1436 I16:I25 I29:I31" xr:uid="{00000000-0002-0000-0000-000001000000}">
      <formula1>INDIRECT(F16)</formula1>
    </dataValidation>
    <dataValidation type="list" allowBlank="1" showInputMessage="1" showErrorMessage="1" sqref="I14:I15" xr:uid="{00000000-0002-0000-0000-000002000000}">
      <formula1>INDIRECT(H14)</formula1>
    </dataValidation>
  </dataValidations>
  <printOptions horizontalCentered="1"/>
  <pageMargins left="0.70866141732283472" right="0.70866141732283472" top="0.74803149606299213" bottom="0.74803149606299213" header="0.31496062992125984" footer="0.31496062992125984"/>
  <pageSetup paperSize="9" scale="49" orientation="landscape"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'G:\Users\charleykatan\Library\Containers\com.microsoft.Excel\Data\Documents\mrj-file01\users\tempacc1\[Copy of Travel Reimburment Form 2019 - Rosenberg Joel Camps 1.xlsx]Codes - Please ignore'!#REF!</xm:f>
          </x14:formula1>
          <xm:sqref>E42:E1048576</xm:sqref>
        </x14:dataValidation>
        <x14:dataValidation type="list" showInputMessage="1" showErrorMessage="1" xr:uid="{00000000-0002-0000-0000-000004000000}">
          <x14:formula1>
            <xm:f>'G:\Users\charleykatan\Library\Containers\com.microsoft.Excel\Data\Documents\mrj-file01\users\tempacc1\[Copy of Travel Reimburment Form 2019 - Rosenberg Joel Camps 1.xlsx]Codes - Please ignore'!#REF!</xm:f>
          </x14:formula1>
          <xm:sqref>E25</xm:sqref>
        </x14:dataValidation>
        <x14:dataValidation type="list" allowBlank="1" showInputMessage="1" showErrorMessage="1" xr:uid="{00000000-0002-0000-0000-000005000000}">
          <x14:formula1>
            <xm:f>'Codes - Please ignore'!$A$101:$A$104</xm:f>
          </x14:formula1>
          <xm:sqref>O29:O31</xm:sqref>
        </x14:dataValidation>
        <x14:dataValidation type="list" allowBlank="1" showInputMessage="1" showErrorMessage="1" xr:uid="{00000000-0002-0000-0000-000006000000}">
          <x14:formula1>
            <xm:f>'Codes - Please ignore'!$A$106:$A$107</xm:f>
          </x14:formula1>
          <xm:sqref>M14:M24 M29:M31</xm:sqref>
        </x14:dataValidation>
        <x14:dataValidation type="list" showInputMessage="1" showErrorMessage="1" xr:uid="{00000000-0002-0000-0000-000007000000}">
          <x14:formula1>
            <xm:f>'Codes - Please ignore'!$A$2:$A$93</xm:f>
          </x14:formula1>
          <xm:sqref>E14:E24 E29:E31</xm:sqref>
        </x14:dataValidation>
        <x14:dataValidation type="list" allowBlank="1" showInputMessage="1" showErrorMessage="1" xr:uid="{00000000-0002-0000-0000-000008000000}">
          <x14:formula1>
            <xm:f>Coding!$J$16:$J$63</xm:f>
          </x14:formula1>
          <xm:sqref>B14</xm:sqref>
        </x14:dataValidation>
        <x14:dataValidation type="list" allowBlank="1" showInputMessage="1" showErrorMessage="1" xr:uid="{00000000-0002-0000-0000-000009000000}">
          <x14:formula1>
            <xm:f>Coding!$L$16:$L$64</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7"/>
  <sheetViews>
    <sheetView topLeftCell="A79" zoomScale="120" zoomScaleNormal="120" zoomScalePageLayoutView="120" workbookViewId="0">
      <selection activeCell="E107" sqref="E107"/>
    </sheetView>
  </sheetViews>
  <sheetFormatPr defaultColWidth="8.85546875" defaultRowHeight="12.75" x14ac:dyDescent="0.25"/>
  <cols>
    <col min="1" max="1" width="26.42578125" style="50" bestFit="1" customWidth="1"/>
    <col min="2" max="2" width="13.42578125" style="50" bestFit="1" customWidth="1"/>
    <col min="3" max="3" width="13.42578125" style="48" customWidth="1"/>
    <col min="4" max="4" width="16.140625" style="48" bestFit="1" customWidth="1"/>
    <col min="5" max="5" width="26.42578125" style="48" bestFit="1" customWidth="1"/>
    <col min="6" max="6" width="38.42578125" style="48" bestFit="1" customWidth="1"/>
    <col min="7" max="16384" width="8.85546875" style="48"/>
  </cols>
  <sheetData>
    <row r="1" spans="1:5" x14ac:dyDescent="0.25">
      <c r="C1" s="48" t="s">
        <v>36</v>
      </c>
      <c r="D1" s="48" t="s">
        <v>37</v>
      </c>
    </row>
    <row r="2" spans="1:5" x14ac:dyDescent="0.25">
      <c r="A2" s="75" t="s">
        <v>70</v>
      </c>
      <c r="B2" s="75" t="s">
        <v>69</v>
      </c>
      <c r="C2" s="50" t="e">
        <f>IF(VLOOKUP(B2, Coding!B$16:H$19,6, FALSE) = Coding!#REF!, "", VLOOKUP(B2, Coding!B$16:H$19,6, FALSE))</f>
        <v>#N/A</v>
      </c>
      <c r="D2" s="50" t="e">
        <f>IF(VLOOKUP(B2, Coding!B$16:H$19,7, FALSE) = Coding!#REF!, "",VLOOKUP(B2, Coding!B$16:H$19,7, FALSE))</f>
        <v>#N/A</v>
      </c>
      <c r="E2" s="51" t="s">
        <v>38</v>
      </c>
    </row>
    <row r="3" spans="1:5" x14ac:dyDescent="0.25">
      <c r="A3" s="75" t="s">
        <v>76</v>
      </c>
      <c r="B3" s="75" t="s">
        <v>75</v>
      </c>
      <c r="C3" s="50" t="e">
        <f>IF(VLOOKUP(B3, Coding!B$16:H$19,6, FALSE) = Coding!#REF!, "", VLOOKUP(B3, Coding!B$16:H$19,6, FALSE))</f>
        <v>#N/A</v>
      </c>
      <c r="D3" s="50" t="e">
        <f>IF(VLOOKUP(B3, Coding!B$16:H$19,7, FALSE) = Coding!#REF!, "",VLOOKUP(B3, Coding!B$16:H$19,7, FALSE))</f>
        <v>#N/A</v>
      </c>
    </row>
    <row r="4" spans="1:5" x14ac:dyDescent="0.25">
      <c r="A4" s="75" t="s">
        <v>78</v>
      </c>
      <c r="B4" s="75" t="s">
        <v>77</v>
      </c>
      <c r="C4" s="50" t="e">
        <f>IF(VLOOKUP(B4, Coding!B$16:H$19,6, FALSE) = Coding!#REF!, "", VLOOKUP(B4, Coding!B$16:H$19,6, FALSE))</f>
        <v>#N/A</v>
      </c>
      <c r="D4" s="50" t="e">
        <f>IF(VLOOKUP(B4, Coding!B$16:H$19,7, FALSE) = Coding!#REF!, "",VLOOKUP(B4, Coding!B$16:H$19,7, FALSE))</f>
        <v>#N/A</v>
      </c>
      <c r="E4" s="52" t="s">
        <v>39</v>
      </c>
    </row>
    <row r="5" spans="1:5" x14ac:dyDescent="0.25">
      <c r="A5" s="75" t="s">
        <v>81</v>
      </c>
      <c r="B5" s="75" t="s">
        <v>80</v>
      </c>
      <c r="C5" s="50" t="e">
        <f>IF(VLOOKUP(B5, Coding!B$16:H$19,6, FALSE) = Coding!#REF!, "", VLOOKUP(B5, Coding!B$16:H$19,6, FALSE))</f>
        <v>#N/A</v>
      </c>
      <c r="D5" s="50" t="e">
        <f>IF(VLOOKUP(B5, Coding!B$16:H$19,7, FALSE) = Coding!#REF!, "",VLOOKUP(B5, Coding!B$16:H$19,7, FALSE))</f>
        <v>#N/A</v>
      </c>
    </row>
    <row r="6" spans="1:5" x14ac:dyDescent="0.25">
      <c r="A6" s="75" t="s">
        <v>84</v>
      </c>
      <c r="B6" s="75" t="s">
        <v>83</v>
      </c>
      <c r="C6" s="50" t="e">
        <f>IF(VLOOKUP(B6, Coding!B$16:H$19,6, FALSE) = Coding!#REF!, "", VLOOKUP(B6, Coding!B$16:H$19,6, FALSE))</f>
        <v>#N/A</v>
      </c>
      <c r="D6" s="50" t="e">
        <f>IF(VLOOKUP(B6, Coding!B$16:H$19,7, FALSE) = Coding!#REF!, "",VLOOKUP(B6, Coding!B$16:H$19,7, FALSE))</f>
        <v>#N/A</v>
      </c>
    </row>
    <row r="7" spans="1:5" x14ac:dyDescent="0.25">
      <c r="A7" s="75" t="s">
        <v>86</v>
      </c>
      <c r="B7" s="75" t="s">
        <v>85</v>
      </c>
      <c r="C7" s="50" t="e">
        <f>IF(VLOOKUP(B7, Coding!B$16:H$19,6, FALSE) = Coding!#REF!, "", VLOOKUP(B7, Coding!B$16:H$19,6, FALSE))</f>
        <v>#N/A</v>
      </c>
      <c r="D7" s="50" t="e">
        <f>IF(VLOOKUP(B7, Coding!B$16:H$19,7, FALSE) = Coding!#REF!, "",VLOOKUP(B7, Coding!B$16:H$19,7, FALSE))</f>
        <v>#N/A</v>
      </c>
    </row>
    <row r="8" spans="1:5" x14ac:dyDescent="0.25">
      <c r="A8" s="75" t="s">
        <v>89</v>
      </c>
      <c r="B8" s="75" t="s">
        <v>88</v>
      </c>
      <c r="C8" s="50" t="e">
        <f>IF(VLOOKUP(B8, Coding!B$16:H$19,6, FALSE) = Coding!#REF!, "", VLOOKUP(B8, Coding!B$16:H$19,6, FALSE))</f>
        <v>#N/A</v>
      </c>
      <c r="D8" s="50" t="e">
        <f>IF(VLOOKUP(B8, Coding!B$16:H$19,7, FALSE) = Coding!#REF!, "",VLOOKUP(B8, Coding!B$16:H$19,7, FALSE))</f>
        <v>#N/A</v>
      </c>
    </row>
    <row r="9" spans="1:5" x14ac:dyDescent="0.25">
      <c r="A9" s="75" t="s">
        <v>91</v>
      </c>
      <c r="B9" s="75" t="s">
        <v>90</v>
      </c>
      <c r="C9" s="50" t="e">
        <f>IF(VLOOKUP(B9, Coding!B$16:H$19,6, FALSE) = Coding!#REF!, "", VLOOKUP(B9, Coding!B$16:H$19,6, FALSE))</f>
        <v>#N/A</v>
      </c>
      <c r="D9" s="50" t="e">
        <f>IF(VLOOKUP(B9, Coding!B$16:H$19,7, FALSE) = Coding!#REF!, "",VLOOKUP(B9, Coding!B$16:H$19,7, FALSE))</f>
        <v>#N/A</v>
      </c>
    </row>
    <row r="10" spans="1:5" x14ac:dyDescent="0.25">
      <c r="A10" s="75" t="s">
        <v>95</v>
      </c>
      <c r="B10" s="75" t="s">
        <v>94</v>
      </c>
      <c r="C10" s="50" t="e">
        <f>IF(VLOOKUP(B10, Coding!B$16:H$19,6, FALSE) = Coding!#REF!, "", VLOOKUP(B10, Coding!B$16:H$19,6, FALSE))</f>
        <v>#REF!</v>
      </c>
      <c r="D10" s="50" t="e">
        <f>IF(VLOOKUP(B10, Coding!B$16:H$19,7, FALSE) = Coding!#REF!, "",VLOOKUP(B10, Coding!B$16:H$19,7, FALSE))</f>
        <v>#REF!</v>
      </c>
    </row>
    <row r="11" spans="1:5" x14ac:dyDescent="0.25">
      <c r="A11" s="75" t="s">
        <v>98</v>
      </c>
      <c r="B11" s="75" t="s">
        <v>97</v>
      </c>
      <c r="C11" s="50" t="e">
        <f>IF(VLOOKUP(B11, Coding!B$16:H$19,6, FALSE) = Coding!#REF!, "", VLOOKUP(B11, Coding!B$16:H$19,6, FALSE))</f>
        <v>#N/A</v>
      </c>
      <c r="D11" s="50" t="e">
        <f>IF(VLOOKUP(B11, Coding!B$16:H$19,7, FALSE) = Coding!#REF!, "",VLOOKUP(B11, Coding!B$16:H$19,7, FALSE))</f>
        <v>#N/A</v>
      </c>
    </row>
    <row r="12" spans="1:5" x14ac:dyDescent="0.25">
      <c r="A12" s="75" t="s">
        <v>101</v>
      </c>
      <c r="B12" s="75" t="s">
        <v>42</v>
      </c>
      <c r="C12" s="50" t="e">
        <f>IF(VLOOKUP(B12, Coding!B$16:H$19,6, FALSE) = Coding!#REF!, "", VLOOKUP(B12, Coding!B$16:H$19,6, FALSE))</f>
        <v>#REF!</v>
      </c>
      <c r="D12" s="50" t="e">
        <f>IF(VLOOKUP(B12, Coding!B$16:H$19,7, FALSE) = Coding!#REF!, "",VLOOKUP(B12, Coding!B$16:H$19,7, FALSE))</f>
        <v>#REF!</v>
      </c>
    </row>
    <row r="13" spans="1:5" x14ac:dyDescent="0.25">
      <c r="A13" s="75" t="s">
        <v>102</v>
      </c>
      <c r="B13" s="75" t="s">
        <v>43</v>
      </c>
      <c r="C13" s="50" t="e">
        <f>IF(VLOOKUP(B13, Coding!B$16:H$19,6, FALSE) = Coding!#REF!, "", VLOOKUP(B13, Coding!B$16:H$19,6, FALSE))</f>
        <v>#REF!</v>
      </c>
      <c r="D13" s="50" t="e">
        <f>IF(VLOOKUP(B13, Coding!B$16:H$19,7, FALSE) = Coding!#REF!, "",VLOOKUP(B13, Coding!B$16:H$19,7, FALSE))</f>
        <v>#REF!</v>
      </c>
    </row>
    <row r="14" spans="1:5" x14ac:dyDescent="0.25">
      <c r="A14" s="75" t="s">
        <v>104</v>
      </c>
      <c r="B14" s="75" t="s">
        <v>103</v>
      </c>
      <c r="C14" s="50" t="e">
        <f>IF(VLOOKUP(B14, Coding!B$16:H$19,6, FALSE) = Coding!#REF!, "", VLOOKUP(B14, Coding!B$16:H$19,6, FALSE))</f>
        <v>#REF!</v>
      </c>
      <c r="D14" s="50" t="e">
        <f>IF(VLOOKUP(B14, Coding!B$16:H$19,7, FALSE) = Coding!#REF!, "",VLOOKUP(B14, Coding!B$16:H$19,7, FALSE))</f>
        <v>#REF!</v>
      </c>
    </row>
    <row r="15" spans="1:5" x14ac:dyDescent="0.25">
      <c r="A15" s="75" t="s">
        <v>107</v>
      </c>
      <c r="B15" s="75" t="s">
        <v>106</v>
      </c>
      <c r="C15" s="50" t="e">
        <f>IF(VLOOKUP(B15, Coding!B$16:H$19,6, FALSE) = Coding!#REF!, "", VLOOKUP(B15, Coding!B$16:H$19,6, FALSE))</f>
        <v>#N/A</v>
      </c>
      <c r="D15" s="50" t="e">
        <f>IF(VLOOKUP(B15, Coding!B$16:H$19,7, FALSE) = Coding!#REF!, "",VLOOKUP(B15, Coding!B$16:H$19,7, FALSE))</f>
        <v>#N/A</v>
      </c>
    </row>
    <row r="16" spans="1:5" x14ac:dyDescent="0.25">
      <c r="A16" s="75" t="s">
        <v>109</v>
      </c>
      <c r="B16" s="75" t="s">
        <v>108</v>
      </c>
      <c r="C16" s="50" t="e">
        <f>IF(VLOOKUP(B16, Coding!B$16:H$19,6, FALSE) = Coding!#REF!, "", VLOOKUP(B16, Coding!B$16:H$19,6, FALSE))</f>
        <v>#N/A</v>
      </c>
      <c r="D16" s="50" t="e">
        <f>IF(VLOOKUP(B16, Coding!B$16:H$19,7, FALSE) = Coding!#REF!, "",VLOOKUP(B16, Coding!B$16:H$19,7, FALSE))</f>
        <v>#N/A</v>
      </c>
    </row>
    <row r="17" spans="1:5" x14ac:dyDescent="0.25">
      <c r="A17" s="75" t="s">
        <v>112</v>
      </c>
      <c r="B17" s="75" t="s">
        <v>111</v>
      </c>
      <c r="C17" s="50" t="e">
        <f>IF(VLOOKUP(B17, Coding!B$16:H$19,6, FALSE) = Coding!#REF!, "", VLOOKUP(B17, Coding!B$16:H$19,6, FALSE))</f>
        <v>#N/A</v>
      </c>
      <c r="D17" s="50" t="e">
        <f>IF(VLOOKUP(B17, Coding!B$16:H$19,7, FALSE) = Coding!#REF!, "",VLOOKUP(B17, Coding!B$16:H$19,7, FALSE))</f>
        <v>#N/A</v>
      </c>
    </row>
    <row r="18" spans="1:5" x14ac:dyDescent="0.25">
      <c r="A18" s="75" t="s">
        <v>114</v>
      </c>
      <c r="B18" s="75" t="s">
        <v>113</v>
      </c>
      <c r="C18" s="50" t="e">
        <f>IF(VLOOKUP(B18, Coding!B$16:H$19,6, FALSE) = Coding!#REF!, "", VLOOKUP(B18, Coding!B$16:H$19,6, FALSE))</f>
        <v>#N/A</v>
      </c>
      <c r="D18" s="50" t="e">
        <f>IF(VLOOKUP(B18, Coding!B$16:H$19,7, FALSE) = Coding!#REF!, "",VLOOKUP(B18, Coding!B$16:H$19,7, FALSE))</f>
        <v>#N/A</v>
      </c>
      <c r="E18" s="52"/>
    </row>
    <row r="19" spans="1:5" x14ac:dyDescent="0.25">
      <c r="A19" s="75" t="s">
        <v>116</v>
      </c>
      <c r="B19" s="75" t="s">
        <v>115</v>
      </c>
      <c r="C19" s="50" t="e">
        <f>IF(VLOOKUP(B19, Coding!B$16:H$19,6, FALSE) = Coding!#REF!, "", VLOOKUP(B19, Coding!B$16:H$19,6, FALSE))</f>
        <v>#N/A</v>
      </c>
      <c r="D19" s="50" t="e">
        <f>IF(VLOOKUP(B19, Coding!B$16:H$19,7, FALSE) = Coding!#REF!, "",VLOOKUP(B19, Coding!B$16:H$19,7, FALSE))</f>
        <v>#N/A</v>
      </c>
    </row>
    <row r="20" spans="1:5" x14ac:dyDescent="0.25">
      <c r="A20" s="75" t="s">
        <v>118</v>
      </c>
      <c r="B20" s="75" t="s">
        <v>117</v>
      </c>
      <c r="C20" s="50" t="e">
        <f>IF(VLOOKUP(B20, Coding!B$16:H$19,6, FALSE) = Coding!#REF!, "", VLOOKUP(B20, Coding!B$16:H$19,6, FALSE))</f>
        <v>#N/A</v>
      </c>
      <c r="D20" s="50" t="e">
        <f>IF(VLOOKUP(B20, Coding!B$16:H$19,7, FALSE) = Coding!#REF!, "",VLOOKUP(B20, Coding!B$16:H$19,7, FALSE))</f>
        <v>#N/A</v>
      </c>
    </row>
    <row r="21" spans="1:5" ht="13.5" customHeight="1" x14ac:dyDescent="0.25">
      <c r="A21" s="75" t="s">
        <v>120</v>
      </c>
      <c r="B21" s="75" t="s">
        <v>119</v>
      </c>
      <c r="C21" s="50" t="e">
        <f>IF(VLOOKUP(B21, Coding!B$16:H$19,6, FALSE) = Coding!#REF!, "", VLOOKUP(B21, Coding!B$16:H$19,6, FALSE))</f>
        <v>#N/A</v>
      </c>
      <c r="D21" s="50" t="e">
        <f>IF(VLOOKUP(B21, Coding!B$16:H$19,7, FALSE) = Coding!#REF!, "",VLOOKUP(B21, Coding!B$16:H$19,7, FALSE))</f>
        <v>#N/A</v>
      </c>
    </row>
    <row r="22" spans="1:5" ht="13.5" customHeight="1" x14ac:dyDescent="0.25">
      <c r="A22" s="75" t="s">
        <v>122</v>
      </c>
      <c r="B22" s="75" t="s">
        <v>121</v>
      </c>
      <c r="C22" s="50" t="e">
        <f>IF(VLOOKUP(B22, Coding!B$16:H$19,6, FALSE) = Coding!#REF!, "", VLOOKUP(B22, Coding!B$16:H$19,6, FALSE))</f>
        <v>#N/A</v>
      </c>
      <c r="D22" s="50" t="e">
        <f>IF(VLOOKUP(B22, Coding!B$16:H$19,7, FALSE) = Coding!#REF!, "",VLOOKUP(B22, Coding!B$16:H$19,7, FALSE))</f>
        <v>#N/A</v>
      </c>
    </row>
    <row r="23" spans="1:5" ht="13.5" customHeight="1" x14ac:dyDescent="0.25">
      <c r="A23" s="75" t="s">
        <v>124</v>
      </c>
      <c r="B23" s="75" t="s">
        <v>123</v>
      </c>
      <c r="C23" s="50" t="e">
        <f>IF(VLOOKUP(B23, Coding!B$16:H$19,6, FALSE) = Coding!#REF!, "", VLOOKUP(B23, Coding!B$16:H$19,6, FALSE))</f>
        <v>#N/A</v>
      </c>
      <c r="D23" s="50" t="e">
        <f>IF(VLOOKUP(B23, Coding!B$16:H$19,7, FALSE) = Coding!#REF!, "",VLOOKUP(B23, Coding!B$16:H$19,7, FALSE))</f>
        <v>#N/A</v>
      </c>
    </row>
    <row r="24" spans="1:5" ht="13.5" customHeight="1" x14ac:dyDescent="0.25">
      <c r="A24" s="75" t="s">
        <v>126</v>
      </c>
      <c r="B24" s="75" t="s">
        <v>125</v>
      </c>
      <c r="C24" s="50" t="e">
        <f>IF(VLOOKUP(B24, Coding!B$16:H$19,6, FALSE) = Coding!#REF!, "", VLOOKUP(B24, Coding!B$16:H$19,6, FALSE))</f>
        <v>#N/A</v>
      </c>
      <c r="D24" s="50" t="e">
        <f>IF(VLOOKUP(B24, Coding!B$16:H$19,7, FALSE) = Coding!#REF!, "",VLOOKUP(B24, Coding!B$16:H$19,7, FALSE))</f>
        <v>#N/A</v>
      </c>
    </row>
    <row r="25" spans="1:5" ht="13.5" customHeight="1" x14ac:dyDescent="0.25">
      <c r="A25" s="75" t="s">
        <v>128</v>
      </c>
      <c r="B25" s="75" t="s">
        <v>127</v>
      </c>
      <c r="C25" s="50" t="e">
        <f>IF(VLOOKUP(B25, Coding!B$16:H$19,6, FALSE) = Coding!#REF!, "", VLOOKUP(B25, Coding!B$16:H$19,6, FALSE))</f>
        <v>#N/A</v>
      </c>
      <c r="D25" s="50" t="e">
        <f>IF(VLOOKUP(B25, Coding!B$16:H$19,7, FALSE) = Coding!#REF!, "",VLOOKUP(B25, Coding!B$16:H$19,7, FALSE))</f>
        <v>#N/A</v>
      </c>
    </row>
    <row r="26" spans="1:5" ht="13.5" customHeight="1" x14ac:dyDescent="0.25">
      <c r="A26" s="75" t="s">
        <v>130</v>
      </c>
      <c r="B26" s="75" t="s">
        <v>129</v>
      </c>
      <c r="C26" s="50" t="e">
        <f>IF(VLOOKUP(B26, Coding!B$16:H$19,6, FALSE) = Coding!#REF!, "", VLOOKUP(B26, Coding!B$16:H$19,6, FALSE))</f>
        <v>#N/A</v>
      </c>
      <c r="D26" s="50" t="e">
        <f>IF(VLOOKUP(B26, Coding!B$16:H$19,7, FALSE) = Coding!#REF!, "",VLOOKUP(B26, Coding!B$16:H$19,7, FALSE))</f>
        <v>#N/A</v>
      </c>
    </row>
    <row r="27" spans="1:5" ht="13.5" customHeight="1" x14ac:dyDescent="0.25">
      <c r="A27" s="75" t="s">
        <v>132</v>
      </c>
      <c r="B27" s="75" t="s">
        <v>131</v>
      </c>
      <c r="C27" s="50" t="e">
        <f>IF(VLOOKUP(B27, Coding!B$16:H$19,6, FALSE) = Coding!#REF!, "", VLOOKUP(B27, Coding!B$16:H$19,6, FALSE))</f>
        <v>#N/A</v>
      </c>
      <c r="D27" s="50" t="e">
        <f>IF(VLOOKUP(B27, Coding!B$16:H$19,7, FALSE) = Coding!#REF!, "",VLOOKUP(B27, Coding!B$16:H$19,7, FALSE))</f>
        <v>#N/A</v>
      </c>
    </row>
    <row r="28" spans="1:5" ht="13.5" customHeight="1" x14ac:dyDescent="0.25">
      <c r="A28" s="75" t="s">
        <v>134</v>
      </c>
      <c r="B28" s="75" t="s">
        <v>133</v>
      </c>
      <c r="C28" s="50" t="e">
        <f>IF(VLOOKUP(B28, Coding!B$16:H$19,6, FALSE) = Coding!#REF!, "", VLOOKUP(B28, Coding!B$16:H$19,6, FALSE))</f>
        <v>#N/A</v>
      </c>
      <c r="D28" s="50" t="e">
        <f>IF(VLOOKUP(B28, Coding!B$16:H$19,7, FALSE) = Coding!#REF!, "",VLOOKUP(B28, Coding!B$16:H$19,7, FALSE))</f>
        <v>#N/A</v>
      </c>
    </row>
    <row r="29" spans="1:5" ht="13.5" customHeight="1" x14ac:dyDescent="0.25">
      <c r="A29" s="75" t="s">
        <v>136</v>
      </c>
      <c r="B29" s="75" t="s">
        <v>135</v>
      </c>
      <c r="C29" s="50" t="e">
        <f>IF(VLOOKUP(B29, Coding!B$16:H$19,6, FALSE) = Coding!#REF!, "", VLOOKUP(B29, Coding!B$16:H$19,6, FALSE))</f>
        <v>#N/A</v>
      </c>
      <c r="D29" s="50" t="e">
        <f>IF(VLOOKUP(B29, Coding!B$16:H$19,7, FALSE) = Coding!#REF!, "",VLOOKUP(B29, Coding!B$16:H$19,7, FALSE))</f>
        <v>#N/A</v>
      </c>
    </row>
    <row r="30" spans="1:5" ht="13.5" customHeight="1" x14ac:dyDescent="0.25">
      <c r="A30" s="75" t="s">
        <v>138</v>
      </c>
      <c r="B30" s="75" t="s">
        <v>137</v>
      </c>
      <c r="C30" s="50" t="e">
        <f>IF(VLOOKUP(B30, Coding!B$16:H$19,6, FALSE) = Coding!#REF!, "", VLOOKUP(B30, Coding!B$16:H$19,6, FALSE))</f>
        <v>#N/A</v>
      </c>
      <c r="D30" s="50" t="e">
        <f>IF(VLOOKUP(B30, Coding!B$16:H$19,7, FALSE) = Coding!#REF!, "",VLOOKUP(B30, Coding!B$16:H$19,7, FALSE))</f>
        <v>#N/A</v>
      </c>
    </row>
    <row r="31" spans="1:5" ht="13.5" customHeight="1" x14ac:dyDescent="0.25">
      <c r="A31" s="75" t="s">
        <v>140</v>
      </c>
      <c r="B31" s="75" t="s">
        <v>139</v>
      </c>
      <c r="C31" s="50" t="e">
        <f>IF(VLOOKUP(B31, Coding!B$16:H$19,6, FALSE) = Coding!#REF!, "", VLOOKUP(B31, Coding!B$16:H$19,6, FALSE))</f>
        <v>#N/A</v>
      </c>
      <c r="D31" s="50" t="e">
        <f>IF(VLOOKUP(B31, Coding!B$16:H$19,7, FALSE) = Coding!#REF!, "",VLOOKUP(B31, Coding!B$16:H$19,7, FALSE))</f>
        <v>#N/A</v>
      </c>
    </row>
    <row r="32" spans="1:5" ht="13.5" customHeight="1" x14ac:dyDescent="0.25">
      <c r="A32" s="75" t="s">
        <v>142</v>
      </c>
      <c r="B32" s="75" t="s">
        <v>141</v>
      </c>
      <c r="C32" s="50" t="e">
        <f>IF(VLOOKUP(B32, Coding!B$16:H$19,6, FALSE) = Coding!#REF!, "", VLOOKUP(B32, Coding!B$16:H$19,6, FALSE))</f>
        <v>#N/A</v>
      </c>
      <c r="D32" s="50" t="e">
        <f>IF(VLOOKUP(B32, Coding!B$16:H$19,7, FALSE) = Coding!#REF!, "",VLOOKUP(B32, Coding!B$16:H$19,7, FALSE))</f>
        <v>#N/A</v>
      </c>
    </row>
    <row r="33" spans="1:4" ht="13.5" customHeight="1" x14ac:dyDescent="0.25">
      <c r="A33" s="75" t="s">
        <v>144</v>
      </c>
      <c r="B33" s="75" t="s">
        <v>143</v>
      </c>
      <c r="C33" s="50" t="e">
        <f>IF(VLOOKUP(B33, Coding!B$16:H$19,6, FALSE) = Coding!#REF!, "", VLOOKUP(B33, Coding!B$16:H$19,6, FALSE))</f>
        <v>#N/A</v>
      </c>
      <c r="D33" s="50" t="e">
        <f>IF(VLOOKUP(B33, Coding!B$16:H$19,7, FALSE) = Coding!#REF!, "",VLOOKUP(B33, Coding!B$16:H$19,7, FALSE))</f>
        <v>#N/A</v>
      </c>
    </row>
    <row r="34" spans="1:4" ht="13.5" customHeight="1" x14ac:dyDescent="0.25">
      <c r="A34" s="75" t="s">
        <v>146</v>
      </c>
      <c r="B34" s="75" t="s">
        <v>145</v>
      </c>
      <c r="C34" s="50" t="e">
        <f>IF(VLOOKUP(B34, Coding!B$16:H$19,6, FALSE) = Coding!#REF!, "", VLOOKUP(B34, Coding!B$16:H$19,6, FALSE))</f>
        <v>#N/A</v>
      </c>
      <c r="D34" s="50" t="e">
        <f>IF(VLOOKUP(B34, Coding!B$16:H$19,7, FALSE) = Coding!#REF!, "",VLOOKUP(B34, Coding!B$16:H$19,7, FALSE))</f>
        <v>#N/A</v>
      </c>
    </row>
    <row r="35" spans="1:4" ht="13.5" customHeight="1" x14ac:dyDescent="0.25">
      <c r="A35" s="75" t="s">
        <v>148</v>
      </c>
      <c r="B35" s="75" t="s">
        <v>147</v>
      </c>
      <c r="C35" s="50" t="e">
        <f>IF(VLOOKUP(B35, Coding!B$16:H$19,6, FALSE) = Coding!#REF!, "", VLOOKUP(B35, Coding!B$16:H$19,6, FALSE))</f>
        <v>#N/A</v>
      </c>
      <c r="D35" s="50" t="e">
        <f>IF(VLOOKUP(B35, Coding!B$16:H$19,7, FALSE) = Coding!#REF!, "",VLOOKUP(B35, Coding!B$16:H$19,7, FALSE))</f>
        <v>#N/A</v>
      </c>
    </row>
    <row r="36" spans="1:4" ht="13.5" customHeight="1" x14ac:dyDescent="0.25">
      <c r="A36" s="75" t="s">
        <v>150</v>
      </c>
      <c r="B36" s="75" t="s">
        <v>149</v>
      </c>
      <c r="C36" s="50" t="e">
        <f>IF(VLOOKUP(B36, Coding!B$16:H$19,6, FALSE) = Coding!#REF!, "", VLOOKUP(B36, Coding!B$16:H$19,6, FALSE))</f>
        <v>#N/A</v>
      </c>
      <c r="D36" s="50" t="e">
        <f>IF(VLOOKUP(B36, Coding!B$16:H$19,7, FALSE) = Coding!#REF!, "",VLOOKUP(B36, Coding!B$16:H$19,7, FALSE))</f>
        <v>#N/A</v>
      </c>
    </row>
    <row r="37" spans="1:4" ht="13.5" customHeight="1" x14ac:dyDescent="0.25">
      <c r="A37" s="75" t="s">
        <v>152</v>
      </c>
      <c r="B37" s="75" t="s">
        <v>151</v>
      </c>
      <c r="C37" s="50" t="e">
        <f>IF(VLOOKUP(B37, Coding!B$16:H$19,6, FALSE) = Coding!#REF!, "", VLOOKUP(B37, Coding!B$16:H$19,6, FALSE))</f>
        <v>#N/A</v>
      </c>
      <c r="D37" s="50" t="e">
        <f>IF(VLOOKUP(B37, Coding!B$16:H$19,7, FALSE) = Coding!#REF!, "",VLOOKUP(B37, Coding!B$16:H$19,7, FALSE))</f>
        <v>#N/A</v>
      </c>
    </row>
    <row r="38" spans="1:4" ht="13.5" customHeight="1" x14ac:dyDescent="0.25">
      <c r="A38" s="75" t="s">
        <v>154</v>
      </c>
      <c r="B38" s="75" t="s">
        <v>153</v>
      </c>
      <c r="C38" s="50" t="e">
        <f>IF(VLOOKUP(B38, Coding!B$16:H$19,6, FALSE) = Coding!#REF!, "", VLOOKUP(B38, Coding!B$16:H$19,6, FALSE))</f>
        <v>#N/A</v>
      </c>
      <c r="D38" s="50" t="e">
        <f>IF(VLOOKUP(B38, Coding!B$16:H$19,7, FALSE) = Coding!#REF!, "",VLOOKUP(B38, Coding!B$16:H$19,7, FALSE))</f>
        <v>#N/A</v>
      </c>
    </row>
    <row r="39" spans="1:4" ht="13.5" customHeight="1" x14ac:dyDescent="0.25">
      <c r="A39" s="75" t="s">
        <v>156</v>
      </c>
      <c r="B39" s="75" t="s">
        <v>155</v>
      </c>
      <c r="C39" s="50" t="e">
        <f>IF(VLOOKUP(B39, Coding!B$16:H$19,6, FALSE) = Coding!#REF!, "", VLOOKUP(B39, Coding!B$16:H$19,6, FALSE))</f>
        <v>#N/A</v>
      </c>
      <c r="D39" s="50" t="e">
        <f>IF(VLOOKUP(B39, Coding!B$16:H$19,7, FALSE) = Coding!#REF!, "",VLOOKUP(B39, Coding!B$16:H$19,7, FALSE))</f>
        <v>#N/A</v>
      </c>
    </row>
    <row r="40" spans="1:4" ht="13.5" customHeight="1" x14ac:dyDescent="0.25">
      <c r="A40" s="75" t="s">
        <v>158</v>
      </c>
      <c r="B40" s="75" t="s">
        <v>157</v>
      </c>
      <c r="C40" s="50" t="e">
        <f>IF(VLOOKUP(B40, Coding!B$16:H$19,6, FALSE) = Coding!#REF!, "", VLOOKUP(B40, Coding!B$16:H$19,6, FALSE))</f>
        <v>#N/A</v>
      </c>
      <c r="D40" s="50" t="e">
        <f>IF(VLOOKUP(B40, Coding!B$16:H$19,7, FALSE) = Coding!#REF!, "",VLOOKUP(B40, Coding!B$16:H$19,7, FALSE))</f>
        <v>#N/A</v>
      </c>
    </row>
    <row r="41" spans="1:4" ht="13.5" customHeight="1" x14ac:dyDescent="0.25">
      <c r="A41" s="75" t="s">
        <v>160</v>
      </c>
      <c r="B41" s="75" t="s">
        <v>159</v>
      </c>
      <c r="C41" s="50" t="e">
        <f>IF(VLOOKUP(B41, Coding!B$16:H$19,6, FALSE) = Coding!#REF!, "", VLOOKUP(B41, Coding!B$16:H$19,6, FALSE))</f>
        <v>#N/A</v>
      </c>
      <c r="D41" s="50" t="e">
        <f>IF(VLOOKUP(B41, Coding!B$16:H$19,7, FALSE) = Coding!#REF!, "",VLOOKUP(B41, Coding!B$16:H$19,7, FALSE))</f>
        <v>#N/A</v>
      </c>
    </row>
    <row r="42" spans="1:4" ht="13.5" customHeight="1" x14ac:dyDescent="0.25">
      <c r="A42" s="75" t="s">
        <v>162</v>
      </c>
      <c r="B42" s="75" t="s">
        <v>161</v>
      </c>
      <c r="C42" s="50" t="e">
        <f>IF(VLOOKUP(B42, Coding!B$16:H$19,6, FALSE) = Coding!#REF!, "", VLOOKUP(B42, Coding!B$16:H$19,6, FALSE))</f>
        <v>#N/A</v>
      </c>
      <c r="D42" s="50" t="e">
        <f>IF(VLOOKUP(B42, Coding!B$16:H$19,7, FALSE) = Coding!#REF!, "",VLOOKUP(B42, Coding!B$16:H$19,7, FALSE))</f>
        <v>#N/A</v>
      </c>
    </row>
    <row r="43" spans="1:4" ht="13.5" customHeight="1" x14ac:dyDescent="0.25">
      <c r="A43" s="75" t="s">
        <v>164</v>
      </c>
      <c r="B43" s="75" t="s">
        <v>163</v>
      </c>
      <c r="C43" s="50" t="e">
        <f>IF(VLOOKUP(B43, Coding!B$16:H$19,6, FALSE) = Coding!#REF!, "", VLOOKUP(B43, Coding!B$16:H$19,6, FALSE))</f>
        <v>#N/A</v>
      </c>
      <c r="D43" s="50" t="e">
        <f>IF(VLOOKUP(B43, Coding!B$16:H$19,7, FALSE) = Coding!#REF!, "",VLOOKUP(B43, Coding!B$16:H$19,7, FALSE))</f>
        <v>#N/A</v>
      </c>
    </row>
    <row r="44" spans="1:4" ht="13.5" customHeight="1" x14ac:dyDescent="0.25">
      <c r="A44" s="75" t="s">
        <v>166</v>
      </c>
      <c r="B44" s="75" t="s">
        <v>165</v>
      </c>
      <c r="C44" s="50" t="e">
        <f>IF(VLOOKUP(B44, Coding!B$16:H$19,6, FALSE) = Coding!#REF!, "", VLOOKUP(B44, Coding!B$16:H$19,6, FALSE))</f>
        <v>#N/A</v>
      </c>
      <c r="D44" s="50" t="e">
        <f>IF(VLOOKUP(B44, Coding!B$16:H$19,7, FALSE) = Coding!#REF!, "",VLOOKUP(B44, Coding!B$16:H$19,7, FALSE))</f>
        <v>#N/A</v>
      </c>
    </row>
    <row r="45" spans="1:4" ht="13.5" customHeight="1" x14ac:dyDescent="0.25">
      <c r="A45" s="75" t="s">
        <v>168</v>
      </c>
      <c r="B45" s="75" t="s">
        <v>167</v>
      </c>
      <c r="C45" s="50" t="e">
        <f>IF(VLOOKUP(B45, Coding!B$16:H$19,6, FALSE) = Coding!#REF!, "", VLOOKUP(B45, Coding!B$16:H$19,6, FALSE))</f>
        <v>#N/A</v>
      </c>
      <c r="D45" s="50" t="e">
        <f>IF(VLOOKUP(B45, Coding!B$16:H$19,7, FALSE) = Coding!#REF!, "",VLOOKUP(B45, Coding!B$16:H$19,7, FALSE))</f>
        <v>#N/A</v>
      </c>
    </row>
    <row r="46" spans="1:4" ht="13.5" customHeight="1" x14ac:dyDescent="0.25">
      <c r="A46" s="75" t="s">
        <v>170</v>
      </c>
      <c r="B46" s="75" t="s">
        <v>169</v>
      </c>
      <c r="C46" s="50" t="e">
        <f>IF(VLOOKUP(B46, Coding!B$16:H$19,6, FALSE) = Coding!#REF!, "", VLOOKUP(B46, Coding!B$16:H$19,6, FALSE))</f>
        <v>#N/A</v>
      </c>
      <c r="D46" s="50" t="e">
        <f>IF(VLOOKUP(B46, Coding!B$16:H$19,7, FALSE) = Coding!#REF!, "",VLOOKUP(B46, Coding!B$16:H$19,7, FALSE))</f>
        <v>#N/A</v>
      </c>
    </row>
    <row r="47" spans="1:4" ht="13.5" customHeight="1" x14ac:dyDescent="0.25">
      <c r="A47" s="75" t="s">
        <v>172</v>
      </c>
      <c r="B47" s="75" t="s">
        <v>171</v>
      </c>
      <c r="C47" s="50" t="e">
        <f>IF(VLOOKUP(B47, Coding!B$16:H$19,6, FALSE) = Coding!#REF!, "", VLOOKUP(B47, Coding!B$16:H$19,6, FALSE))</f>
        <v>#N/A</v>
      </c>
      <c r="D47" s="50" t="e">
        <f>IF(VLOOKUP(B47, Coding!B$16:H$19,7, FALSE) = Coding!#REF!, "",VLOOKUP(B47, Coding!B$16:H$19,7, FALSE))</f>
        <v>#N/A</v>
      </c>
    </row>
    <row r="48" spans="1:4" ht="13.5" customHeight="1" x14ac:dyDescent="0.25">
      <c r="A48" s="75" t="s">
        <v>174</v>
      </c>
      <c r="B48" s="75" t="s">
        <v>173</v>
      </c>
      <c r="C48" s="50" t="e">
        <f>IF(VLOOKUP(B48, Coding!B$16:H$19,6, FALSE) = Coding!#REF!, "", VLOOKUP(B48, Coding!B$16:H$19,6, FALSE))</f>
        <v>#N/A</v>
      </c>
      <c r="D48" s="50" t="e">
        <f>IF(VLOOKUP(B48, Coding!B$16:H$19,7, FALSE) = Coding!#REF!, "",VLOOKUP(B48, Coding!B$16:H$19,7, FALSE))</f>
        <v>#N/A</v>
      </c>
    </row>
    <row r="49" spans="1:4" ht="13.5" customHeight="1" x14ac:dyDescent="0.25">
      <c r="A49" s="75" t="s">
        <v>176</v>
      </c>
      <c r="B49" s="75" t="s">
        <v>175</v>
      </c>
      <c r="C49" s="50" t="e">
        <f>IF(VLOOKUP(B49, Coding!B$16:H$19,6, FALSE) = Coding!#REF!, "", VLOOKUP(B49, Coding!B$16:H$19,6, FALSE))</f>
        <v>#N/A</v>
      </c>
      <c r="D49" s="50" t="e">
        <f>IF(VLOOKUP(B49, Coding!B$16:H$19,7, FALSE) = Coding!#REF!, "",VLOOKUP(B49, Coding!B$16:H$19,7, FALSE))</f>
        <v>#N/A</v>
      </c>
    </row>
    <row r="50" spans="1:4" ht="13.5" customHeight="1" x14ac:dyDescent="0.25">
      <c r="A50" s="75" t="s">
        <v>178</v>
      </c>
      <c r="B50" s="75" t="s">
        <v>177</v>
      </c>
      <c r="C50" s="50" t="e">
        <f>IF(VLOOKUP(B50, Coding!B$16:H$19,6, FALSE) = Coding!#REF!, "", VLOOKUP(B50, Coding!B$16:H$19,6, FALSE))</f>
        <v>#N/A</v>
      </c>
      <c r="D50" s="50" t="e">
        <f>IF(VLOOKUP(B50, Coding!B$16:H$19,7, FALSE) = Coding!#REF!, "",VLOOKUP(B50, Coding!B$16:H$19,7, FALSE))</f>
        <v>#N/A</v>
      </c>
    </row>
    <row r="51" spans="1:4" ht="13.5" customHeight="1" x14ac:dyDescent="0.25">
      <c r="A51" s="75" t="s">
        <v>180</v>
      </c>
      <c r="B51" s="75" t="s">
        <v>179</v>
      </c>
      <c r="C51" s="50" t="e">
        <f>IF(VLOOKUP(B51, Coding!B$16:H$19,6, FALSE) = Coding!#REF!, "", VLOOKUP(B51, Coding!B$16:H$19,6, FALSE))</f>
        <v>#N/A</v>
      </c>
      <c r="D51" s="50" t="e">
        <f>IF(VLOOKUP(B51, Coding!B$16:H$19,7, FALSE) = Coding!#REF!, "",VLOOKUP(B51, Coding!B$16:H$19,7, FALSE))</f>
        <v>#N/A</v>
      </c>
    </row>
    <row r="52" spans="1:4" ht="13.5" customHeight="1" x14ac:dyDescent="0.25">
      <c r="A52" s="75" t="s">
        <v>182</v>
      </c>
      <c r="B52" s="75" t="s">
        <v>181</v>
      </c>
      <c r="C52" s="50" t="e">
        <f>IF(VLOOKUP(B52, Coding!B$16:H$19,6, FALSE) = Coding!#REF!, "", VLOOKUP(B52, Coding!B$16:H$19,6, FALSE))</f>
        <v>#N/A</v>
      </c>
      <c r="D52" s="50" t="e">
        <f>IF(VLOOKUP(B52, Coding!B$16:H$19,7, FALSE) = Coding!#REF!, "",VLOOKUP(B52, Coding!B$16:H$19,7, FALSE))</f>
        <v>#N/A</v>
      </c>
    </row>
    <row r="53" spans="1:4" ht="13.5" customHeight="1" x14ac:dyDescent="0.25">
      <c r="A53" s="49" t="s">
        <v>44</v>
      </c>
      <c r="B53" s="75">
        <v>66106</v>
      </c>
      <c r="C53" s="50" t="e">
        <f>IF(VLOOKUP(B53, Coding!B$16:H$19,6, FALSE) = Coding!#REF!, "", VLOOKUP(B53, Coding!B$16:H$19,6, FALSE))</f>
        <v>#N/A</v>
      </c>
      <c r="D53" s="50" t="e">
        <f>IF(VLOOKUP(B53, Coding!B$16:H$19,7, FALSE) = Coding!#REF!, "",VLOOKUP(B53, Coding!B$16:H$19,7, FALSE))</f>
        <v>#N/A</v>
      </c>
    </row>
    <row r="54" spans="1:4" ht="13.5" customHeight="1" x14ac:dyDescent="0.25">
      <c r="A54" s="75" t="s">
        <v>184</v>
      </c>
      <c r="B54" s="75" t="s">
        <v>183</v>
      </c>
      <c r="C54" s="50" t="e">
        <f>IF(VLOOKUP(B54, Coding!B$16:H$19,6, FALSE) = Coding!#REF!, "", VLOOKUP(B54, Coding!B$16:H$19,6, FALSE))</f>
        <v>#N/A</v>
      </c>
      <c r="D54" s="50" t="e">
        <f>IF(VLOOKUP(B54, Coding!B$16:H$19,7, FALSE) = Coding!#REF!, "",VLOOKUP(B54, Coding!B$16:H$19,7, FALSE))</f>
        <v>#N/A</v>
      </c>
    </row>
    <row r="55" spans="1:4" ht="13.5" customHeight="1" x14ac:dyDescent="0.25">
      <c r="A55" s="75" t="s">
        <v>186</v>
      </c>
      <c r="B55" s="75" t="s">
        <v>185</v>
      </c>
      <c r="C55" s="50" t="e">
        <f>IF(VLOOKUP(B55, Coding!B$16:H$19,6, FALSE) = Coding!#REF!, "", VLOOKUP(B55, Coding!B$16:H$19,6, FALSE))</f>
        <v>#N/A</v>
      </c>
      <c r="D55" s="50" t="e">
        <f>IF(VLOOKUP(B55, Coding!B$16:H$19,7, FALSE) = Coding!#REF!, "",VLOOKUP(B55, Coding!B$16:H$19,7, FALSE))</f>
        <v>#N/A</v>
      </c>
    </row>
    <row r="56" spans="1:4" ht="13.5" customHeight="1" x14ac:dyDescent="0.25">
      <c r="A56" s="75" t="s">
        <v>188</v>
      </c>
      <c r="B56" s="75" t="s">
        <v>187</v>
      </c>
      <c r="C56" s="50" t="e">
        <f>IF(VLOOKUP(B56, Coding!B$16:H$19,6, FALSE) = Coding!#REF!, "", VLOOKUP(B56, Coding!B$16:H$19,6, FALSE))</f>
        <v>#N/A</v>
      </c>
      <c r="D56" s="50" t="e">
        <f>IF(VLOOKUP(B56, Coding!B$16:H$19,7, FALSE) = Coding!#REF!, "",VLOOKUP(B56, Coding!B$16:H$19,7, FALSE))</f>
        <v>#N/A</v>
      </c>
    </row>
    <row r="57" spans="1:4" ht="13.5" customHeight="1" x14ac:dyDescent="0.25">
      <c r="A57" s="75" t="s">
        <v>190</v>
      </c>
      <c r="B57" s="75" t="s">
        <v>189</v>
      </c>
      <c r="C57" s="50" t="e">
        <f>IF(VLOOKUP(B57, Coding!B$16:H$19,6, FALSE) = Coding!#REF!, "", VLOOKUP(B57, Coding!B$16:H$19,6, FALSE))</f>
        <v>#N/A</v>
      </c>
      <c r="D57" s="50" t="e">
        <f>IF(VLOOKUP(B57, Coding!B$16:H$19,7, FALSE) = Coding!#REF!, "",VLOOKUP(B57, Coding!B$16:H$19,7, FALSE))</f>
        <v>#N/A</v>
      </c>
    </row>
    <row r="58" spans="1:4" ht="13.5" customHeight="1" x14ac:dyDescent="0.25">
      <c r="A58" s="75" t="s">
        <v>192</v>
      </c>
      <c r="B58" s="75" t="s">
        <v>191</v>
      </c>
      <c r="C58" s="50" t="e">
        <f>IF(VLOOKUP(B58, Coding!B$16:H$19,6, FALSE) = Coding!#REF!, "", VLOOKUP(B58, Coding!B$16:H$19,6, FALSE))</f>
        <v>#N/A</v>
      </c>
      <c r="D58" s="50" t="e">
        <f>IF(VLOOKUP(B58, Coding!B$16:H$19,7, FALSE) = Coding!#REF!, "",VLOOKUP(B58, Coding!B$16:H$19,7, FALSE))</f>
        <v>#N/A</v>
      </c>
    </row>
    <row r="59" spans="1:4" ht="13.5" customHeight="1" x14ac:dyDescent="0.25">
      <c r="A59" s="75" t="s">
        <v>194</v>
      </c>
      <c r="B59" s="75" t="s">
        <v>193</v>
      </c>
      <c r="C59" s="50" t="e">
        <f>IF(VLOOKUP(B59, Coding!B$16:H$19,6, FALSE) = Coding!#REF!, "", VLOOKUP(B59, Coding!B$16:H$19,6, FALSE))</f>
        <v>#N/A</v>
      </c>
      <c r="D59" s="50" t="e">
        <f>IF(VLOOKUP(B59, Coding!B$16:H$19,7, FALSE) = Coding!#REF!, "",VLOOKUP(B59, Coding!B$16:H$19,7, FALSE))</f>
        <v>#N/A</v>
      </c>
    </row>
    <row r="60" spans="1:4" ht="13.5" customHeight="1" x14ac:dyDescent="0.25">
      <c r="A60" s="75" t="s">
        <v>110</v>
      </c>
      <c r="B60" s="75" t="s">
        <v>195</v>
      </c>
      <c r="C60" s="50" t="e">
        <f>IF(VLOOKUP(B60, Coding!B$16:H$19,6, FALSE) = Coding!#REF!, "", VLOOKUP(B60, Coding!B$16:H$19,6, FALSE))</f>
        <v>#N/A</v>
      </c>
      <c r="D60" s="50" t="e">
        <f>IF(VLOOKUP(B60, Coding!B$16:H$19,7, FALSE) = Coding!#REF!, "",VLOOKUP(B60, Coding!B$16:H$19,7, FALSE))</f>
        <v>#N/A</v>
      </c>
    </row>
    <row r="61" spans="1:4" ht="13.5" customHeight="1" x14ac:dyDescent="0.25">
      <c r="A61" s="75" t="s">
        <v>197</v>
      </c>
      <c r="B61" s="75" t="s">
        <v>196</v>
      </c>
      <c r="C61" s="50" t="e">
        <f>IF(VLOOKUP(B61, Coding!B$16:H$19,6, FALSE) = Coding!#REF!, "", VLOOKUP(B61, Coding!B$16:H$19,6, FALSE))</f>
        <v>#N/A</v>
      </c>
      <c r="D61" s="50" t="e">
        <f>IF(VLOOKUP(B61, Coding!B$16:H$19,7, FALSE) = Coding!#REF!, "",VLOOKUP(B61, Coding!B$16:H$19,7, FALSE))</f>
        <v>#N/A</v>
      </c>
    </row>
    <row r="62" spans="1:4" ht="13.5" customHeight="1" x14ac:dyDescent="0.25">
      <c r="A62" s="75" t="s">
        <v>199</v>
      </c>
      <c r="B62" s="75" t="s">
        <v>198</v>
      </c>
      <c r="C62" s="50" t="e">
        <f>IF(VLOOKUP(B62, Coding!B$16:H$19,6, FALSE) = Coding!#REF!, "", VLOOKUP(B62, Coding!B$16:H$19,6, FALSE))</f>
        <v>#N/A</v>
      </c>
      <c r="D62" s="50" t="e">
        <f>IF(VLOOKUP(B62, Coding!B$16:H$19,7, FALSE) = Coding!#REF!, "",VLOOKUP(B62, Coding!B$16:H$19,7, FALSE))</f>
        <v>#N/A</v>
      </c>
    </row>
    <row r="63" spans="1:4" ht="13.5" customHeight="1" x14ac:dyDescent="0.25">
      <c r="A63" s="75" t="s">
        <v>201</v>
      </c>
      <c r="B63" s="75" t="s">
        <v>200</v>
      </c>
      <c r="C63" s="50" t="e">
        <f>IF(VLOOKUP(B63, Coding!B$16:H$19,6, FALSE) = Coding!#REF!, "", VLOOKUP(B63, Coding!B$16:H$19,6, FALSE))</f>
        <v>#N/A</v>
      </c>
      <c r="D63" s="50" t="e">
        <f>IF(VLOOKUP(B63, Coding!B$16:H$19,7, FALSE) = Coding!#REF!, "",VLOOKUP(B63, Coding!B$16:H$19,7, FALSE))</f>
        <v>#N/A</v>
      </c>
    </row>
    <row r="64" spans="1:4" ht="13.5" customHeight="1" x14ac:dyDescent="0.25">
      <c r="A64" s="75" t="s">
        <v>203</v>
      </c>
      <c r="B64" s="75" t="s">
        <v>202</v>
      </c>
      <c r="C64" s="50" t="e">
        <f>IF(VLOOKUP(B64, Coding!B$16:H$19,6, FALSE) = Coding!#REF!, "", VLOOKUP(B64, Coding!B$16:H$19,6, FALSE))</f>
        <v>#N/A</v>
      </c>
      <c r="D64" s="50" t="e">
        <f>IF(VLOOKUP(B64, Coding!B$16:H$19,7, FALSE) = Coding!#REF!, "",VLOOKUP(B64, Coding!B$16:H$19,7, FALSE))</f>
        <v>#N/A</v>
      </c>
    </row>
    <row r="65" spans="1:4" ht="13.5" customHeight="1" x14ac:dyDescent="0.25">
      <c r="A65" s="75" t="s">
        <v>205</v>
      </c>
      <c r="B65" s="75" t="s">
        <v>204</v>
      </c>
      <c r="C65" s="50" t="e">
        <f>IF(VLOOKUP(B65, Coding!B$16:H$19,6, FALSE) = Coding!#REF!, "", VLOOKUP(B65, Coding!B$16:H$19,6, FALSE))</f>
        <v>#N/A</v>
      </c>
      <c r="D65" s="50" t="e">
        <f>IF(VLOOKUP(B65, Coding!B$16:H$19,7, FALSE) = Coding!#REF!, "",VLOOKUP(B65, Coding!B$16:H$19,7, FALSE))</f>
        <v>#N/A</v>
      </c>
    </row>
    <row r="66" spans="1:4" ht="13.5" customHeight="1" x14ac:dyDescent="0.25">
      <c r="A66" s="75" t="s">
        <v>207</v>
      </c>
      <c r="B66" s="75" t="s">
        <v>206</v>
      </c>
      <c r="C66" s="50" t="e">
        <f>IF(VLOOKUP(B66, Coding!B$16:H$19,6, FALSE) = Coding!#REF!, "", VLOOKUP(B66, Coding!B$16:H$19,6, FALSE))</f>
        <v>#N/A</v>
      </c>
      <c r="D66" s="50" t="e">
        <f>IF(VLOOKUP(B66, Coding!B$16:H$19,7, FALSE) = Coding!#REF!, "",VLOOKUP(B66, Coding!B$16:H$19,7, FALSE))</f>
        <v>#N/A</v>
      </c>
    </row>
    <row r="67" spans="1:4" ht="13.5" customHeight="1" x14ac:dyDescent="0.25">
      <c r="A67" s="75" t="s">
        <v>209</v>
      </c>
      <c r="B67" s="75" t="s">
        <v>208</v>
      </c>
      <c r="C67" s="50" t="e">
        <f>IF(VLOOKUP(B67, Coding!B$16:H$19,6, FALSE) = Coding!#REF!, "", VLOOKUP(B67, Coding!B$16:H$19,6, FALSE))</f>
        <v>#N/A</v>
      </c>
      <c r="D67" s="50" t="e">
        <f>IF(VLOOKUP(B67, Coding!B$16:H$19,7, FALSE) = Coding!#REF!, "",VLOOKUP(B67, Coding!B$16:H$19,7, FALSE))</f>
        <v>#N/A</v>
      </c>
    </row>
    <row r="68" spans="1:4" ht="13.5" customHeight="1" x14ac:dyDescent="0.25">
      <c r="A68" s="75" t="s">
        <v>211</v>
      </c>
      <c r="B68" s="75" t="s">
        <v>210</v>
      </c>
      <c r="C68" s="50" t="e">
        <f>IF(VLOOKUP(B68, Coding!B$16:H$19,6, FALSE) = Coding!#REF!, "", VLOOKUP(B68, Coding!B$16:H$19,6, FALSE))</f>
        <v>#N/A</v>
      </c>
      <c r="D68" s="50" t="e">
        <f>IF(VLOOKUP(B68, Coding!B$16:H$19,7, FALSE) = Coding!#REF!, "",VLOOKUP(B68, Coding!B$16:H$19,7, FALSE))</f>
        <v>#N/A</v>
      </c>
    </row>
    <row r="69" spans="1:4" ht="13.5" customHeight="1" x14ac:dyDescent="0.25">
      <c r="A69" s="75" t="s">
        <v>213</v>
      </c>
      <c r="B69" s="75" t="s">
        <v>212</v>
      </c>
      <c r="C69" s="50" t="e">
        <f>IF(VLOOKUP(B69, Coding!B$16:H$19,6, FALSE) = Coding!#REF!, "", VLOOKUP(B69, Coding!B$16:H$19,6, FALSE))</f>
        <v>#N/A</v>
      </c>
      <c r="D69" s="50" t="e">
        <f>IF(VLOOKUP(B69, Coding!B$16:H$19,7, FALSE) = Coding!#REF!, "",VLOOKUP(B69, Coding!B$16:H$19,7, FALSE))</f>
        <v>#N/A</v>
      </c>
    </row>
    <row r="70" spans="1:4" ht="13.5" customHeight="1" x14ac:dyDescent="0.25">
      <c r="A70" s="75" t="s">
        <v>215</v>
      </c>
      <c r="B70" s="75" t="s">
        <v>214</v>
      </c>
      <c r="C70" s="50" t="e">
        <f>IF(VLOOKUP(B70, Coding!B$16:H$19,6, FALSE) = Coding!#REF!, "", VLOOKUP(B70, Coding!B$16:H$19,6, FALSE))</f>
        <v>#N/A</v>
      </c>
      <c r="D70" s="50" t="e">
        <f>IF(VLOOKUP(B70, Coding!B$16:H$19,7, FALSE) = Coding!#REF!, "",VLOOKUP(B70, Coding!B$16:H$19,7, FALSE))</f>
        <v>#N/A</v>
      </c>
    </row>
    <row r="71" spans="1:4" ht="13.5" customHeight="1" x14ac:dyDescent="0.25">
      <c r="A71" s="75" t="s">
        <v>217</v>
      </c>
      <c r="B71" s="75" t="s">
        <v>216</v>
      </c>
      <c r="C71" s="50" t="e">
        <f>IF(VLOOKUP(B71, Coding!B$16:H$19,6, FALSE) = Coding!#REF!, "", VLOOKUP(B71, Coding!B$16:H$19,6, FALSE))</f>
        <v>#N/A</v>
      </c>
      <c r="D71" s="50" t="e">
        <f>IF(VLOOKUP(B71, Coding!B$16:H$19,7, FALSE) = Coding!#REF!, "",VLOOKUP(B71, Coding!B$16:H$19,7, FALSE))</f>
        <v>#N/A</v>
      </c>
    </row>
    <row r="72" spans="1:4" ht="13.5" customHeight="1" x14ac:dyDescent="0.25">
      <c r="A72" s="75" t="s">
        <v>114</v>
      </c>
      <c r="B72" s="75" t="s">
        <v>218</v>
      </c>
      <c r="C72" s="50" t="e">
        <f>IF(VLOOKUP(B72, Coding!B$16:H$19,6, FALSE) = Coding!#REF!, "", VLOOKUP(B72, Coding!B$16:H$19,6, FALSE))</f>
        <v>#N/A</v>
      </c>
      <c r="D72" s="50" t="e">
        <f>IF(VLOOKUP(B72, Coding!B$16:H$19,7, FALSE) = Coding!#REF!, "",VLOOKUP(B72, Coding!B$16:H$19,7, FALSE))</f>
        <v>#N/A</v>
      </c>
    </row>
    <row r="73" spans="1:4" ht="13.5" customHeight="1" x14ac:dyDescent="0.25">
      <c r="A73" s="75" t="s">
        <v>220</v>
      </c>
      <c r="B73" s="75" t="s">
        <v>219</v>
      </c>
      <c r="C73" s="50" t="e">
        <f>IF(VLOOKUP(B73, Coding!B$16:H$19,6, FALSE) = Coding!#REF!, "", VLOOKUP(B73, Coding!B$16:H$19,6, FALSE))</f>
        <v>#N/A</v>
      </c>
      <c r="D73" s="50" t="e">
        <f>IF(VLOOKUP(B73, Coding!B$16:H$19,7, FALSE) = Coding!#REF!, "",VLOOKUP(B73, Coding!B$16:H$19,7, FALSE))</f>
        <v>#N/A</v>
      </c>
    </row>
    <row r="74" spans="1:4" x14ac:dyDescent="0.25">
      <c r="A74" s="75" t="s">
        <v>222</v>
      </c>
      <c r="B74" s="75" t="s">
        <v>221</v>
      </c>
      <c r="C74" s="50" t="e">
        <f>IF(VLOOKUP(B74, Coding!B$16:H$19,6, FALSE) = Coding!#REF!, "", VLOOKUP(B74, Coding!B$16:H$19,6, FALSE))</f>
        <v>#N/A</v>
      </c>
      <c r="D74" s="50" t="e">
        <f>IF(VLOOKUP(B74, Coding!B$16:H$19,7, FALSE) = Coding!#REF!, "",VLOOKUP(B74, Coding!B$16:H$19,7, FALSE))</f>
        <v>#N/A</v>
      </c>
    </row>
    <row r="75" spans="1:4" x14ac:dyDescent="0.25">
      <c r="A75" s="75" t="s">
        <v>224</v>
      </c>
      <c r="B75" s="75" t="s">
        <v>223</v>
      </c>
      <c r="C75" s="50" t="e">
        <f>IF(VLOOKUP(B75, Coding!B$16:H$19,6, FALSE) = Coding!#REF!, "", VLOOKUP(B75, Coding!B$16:H$19,6, FALSE))</f>
        <v>#N/A</v>
      </c>
      <c r="D75" s="50" t="e">
        <f>IF(VLOOKUP(B75, Coding!B$16:H$19,7, FALSE) = Coding!#REF!, "",VLOOKUP(B75, Coding!B$16:H$19,7, FALSE))</f>
        <v>#N/A</v>
      </c>
    </row>
    <row r="76" spans="1:4" x14ac:dyDescent="0.25">
      <c r="A76" s="75" t="s">
        <v>226</v>
      </c>
      <c r="B76" s="75" t="s">
        <v>225</v>
      </c>
      <c r="C76" s="50" t="e">
        <f>IF(VLOOKUP(B76, Coding!B$16:H$19,6, FALSE) = Coding!#REF!, "", VLOOKUP(B76, Coding!B$16:H$19,6, FALSE))</f>
        <v>#N/A</v>
      </c>
      <c r="D76" s="50" t="e">
        <f>IF(VLOOKUP(B76, Coding!B$16:H$19,7, FALSE) = Coding!#REF!, "",VLOOKUP(B76, Coding!B$16:H$19,7, FALSE))</f>
        <v>#N/A</v>
      </c>
    </row>
    <row r="77" spans="1:4" x14ac:dyDescent="0.25">
      <c r="A77" s="75" t="s">
        <v>228</v>
      </c>
      <c r="B77" s="75" t="s">
        <v>227</v>
      </c>
      <c r="C77" s="50" t="e">
        <f>IF(VLOOKUP(B77, Coding!B$16:H$19,6, FALSE) = Coding!#REF!, "", VLOOKUP(B77, Coding!B$16:H$19,6, FALSE))</f>
        <v>#N/A</v>
      </c>
      <c r="D77" s="50" t="e">
        <f>IF(VLOOKUP(B77, Coding!B$16:H$19,7, FALSE) = Coding!#REF!, "",VLOOKUP(B77, Coding!B$16:H$19,7, FALSE))</f>
        <v>#N/A</v>
      </c>
    </row>
    <row r="78" spans="1:4" x14ac:dyDescent="0.25">
      <c r="A78" s="75" t="s">
        <v>230</v>
      </c>
      <c r="B78" s="75" t="s">
        <v>229</v>
      </c>
      <c r="C78" s="50" t="e">
        <f>IF(VLOOKUP(B78, Coding!B$16:H$19,6, FALSE) = Coding!#REF!, "", VLOOKUP(B78, Coding!B$16:H$19,6, FALSE))</f>
        <v>#N/A</v>
      </c>
      <c r="D78" s="50" t="e">
        <f>IF(VLOOKUP(B78, Coding!B$16:H$19,7, FALSE) = Coding!#REF!, "",VLOOKUP(B78, Coding!B$16:H$19,7, FALSE))</f>
        <v>#N/A</v>
      </c>
    </row>
    <row r="79" spans="1:4" x14ac:dyDescent="0.25">
      <c r="A79" s="75" t="s">
        <v>232</v>
      </c>
      <c r="B79" s="75" t="s">
        <v>231</v>
      </c>
      <c r="C79" s="50" t="e">
        <f>IF(VLOOKUP(B79, Coding!B$16:H$19,6, FALSE) = Coding!#REF!, "", VLOOKUP(B79, Coding!B$16:H$19,6, FALSE))</f>
        <v>#N/A</v>
      </c>
      <c r="D79" s="50" t="e">
        <f>IF(VLOOKUP(B79, Coding!B$16:H$19,7, FALSE) = Coding!#REF!, "",VLOOKUP(B79, Coding!B$16:H$19,7, FALSE))</f>
        <v>#N/A</v>
      </c>
    </row>
    <row r="80" spans="1:4" x14ac:dyDescent="0.25">
      <c r="A80" s="75" t="s">
        <v>234</v>
      </c>
      <c r="B80" s="75" t="s">
        <v>233</v>
      </c>
      <c r="C80" s="50" t="e">
        <f>IF(VLOOKUP(B80, Coding!B$16:H$19,6, FALSE) = Coding!#REF!, "", VLOOKUP(B80, Coding!B$16:H$19,6, FALSE))</f>
        <v>#N/A</v>
      </c>
      <c r="D80" s="50" t="e">
        <f>IF(VLOOKUP(B80, Coding!B$16:H$19,7, FALSE) = Coding!#REF!, "",VLOOKUP(B80, Coding!B$16:H$19,7, FALSE))</f>
        <v>#N/A</v>
      </c>
    </row>
    <row r="81" spans="1:6" x14ac:dyDescent="0.25">
      <c r="A81" s="75" t="s">
        <v>236</v>
      </c>
      <c r="B81" s="75" t="s">
        <v>235</v>
      </c>
      <c r="C81" s="50" t="e">
        <f>IF(VLOOKUP(B81, Coding!B$16:H$19,6, FALSE) = Coding!#REF!, "", VLOOKUP(B81, Coding!B$16:H$19,6, FALSE))</f>
        <v>#N/A</v>
      </c>
      <c r="D81" s="50" t="e">
        <f>IF(VLOOKUP(B81, Coding!B$16:H$19,7, FALSE) = Coding!#REF!, "",VLOOKUP(B81, Coding!B$16:H$19,7, FALSE))</f>
        <v>#N/A</v>
      </c>
    </row>
    <row r="82" spans="1:6" x14ac:dyDescent="0.25">
      <c r="A82" s="75" t="s">
        <v>238</v>
      </c>
      <c r="B82" s="75" t="s">
        <v>237</v>
      </c>
      <c r="C82" s="50" t="e">
        <f>IF(VLOOKUP(B82, Coding!B$16:H$19,6, FALSE) = Coding!#REF!, "", VLOOKUP(B82, Coding!B$16:H$19,6, FALSE))</f>
        <v>#N/A</v>
      </c>
      <c r="D82" s="50" t="e">
        <f>IF(VLOOKUP(B82, Coding!B$16:H$19,7, FALSE) = Coding!#REF!, "",VLOOKUP(B82, Coding!B$16:H$19,7, FALSE))</f>
        <v>#N/A</v>
      </c>
    </row>
    <row r="83" spans="1:6" x14ac:dyDescent="0.25">
      <c r="A83" s="75" t="s">
        <v>240</v>
      </c>
      <c r="B83" s="75" t="s">
        <v>239</v>
      </c>
      <c r="C83" s="50" t="e">
        <f>IF(VLOOKUP(B83, Coding!B$16:H$19,6, FALSE) = Coding!#REF!, "", VLOOKUP(B83, Coding!B$16:H$19,6, FALSE))</f>
        <v>#N/A</v>
      </c>
      <c r="D83" s="50" t="e">
        <f>IF(VLOOKUP(B83, Coding!B$16:H$19,7, FALSE) = Coding!#REF!, "",VLOOKUP(B83, Coding!B$16:H$19,7, FALSE))</f>
        <v>#N/A</v>
      </c>
    </row>
    <row r="84" spans="1:6" x14ac:dyDescent="0.25">
      <c r="A84" s="75" t="s">
        <v>242</v>
      </c>
      <c r="B84" s="75" t="s">
        <v>241</v>
      </c>
      <c r="C84" s="50" t="e">
        <f>IF(VLOOKUP(B84, Coding!B$16:H$19,6, FALSE) = Coding!#REF!, "", VLOOKUP(B84, Coding!B$16:H$19,6, FALSE))</f>
        <v>#N/A</v>
      </c>
      <c r="D84" s="50" t="e">
        <f>IF(VLOOKUP(B84, Coding!B$16:H$19,7, FALSE) = Coding!#REF!, "",VLOOKUP(B84, Coding!B$16:H$19,7, FALSE))</f>
        <v>#N/A</v>
      </c>
    </row>
    <row r="85" spans="1:6" x14ac:dyDescent="0.25">
      <c r="A85" s="75" t="s">
        <v>244</v>
      </c>
      <c r="B85" s="75" t="s">
        <v>243</v>
      </c>
      <c r="C85" s="50" t="e">
        <f>IF(VLOOKUP(B85, Coding!B$16:H$19,6, FALSE) = Coding!#REF!, "", VLOOKUP(B85, Coding!B$16:H$19,6, FALSE))</f>
        <v>#N/A</v>
      </c>
      <c r="D85" s="50" t="e">
        <f>IF(VLOOKUP(B85, Coding!B$16:H$19,7, FALSE) = Coding!#REF!, "",VLOOKUP(B85, Coding!B$16:H$19,7, FALSE))</f>
        <v>#N/A</v>
      </c>
    </row>
    <row r="86" spans="1:6" x14ac:dyDescent="0.25">
      <c r="A86" s="75" t="s">
        <v>246</v>
      </c>
      <c r="B86" s="75" t="s">
        <v>245</v>
      </c>
      <c r="C86" s="50" t="e">
        <f>IF(VLOOKUP(B86, Coding!B$16:H$19,6, FALSE) = Coding!#REF!, "", VLOOKUP(B86, Coding!B$16:H$19,6, FALSE))</f>
        <v>#N/A</v>
      </c>
      <c r="D86" s="50" t="e">
        <f>IF(VLOOKUP(B86, Coding!B$16:H$19,7, FALSE) = Coding!#REF!, "",VLOOKUP(B86, Coding!B$16:H$19,7, FALSE))</f>
        <v>#N/A</v>
      </c>
    </row>
    <row r="87" spans="1:6" x14ac:dyDescent="0.25">
      <c r="A87" s="75" t="s">
        <v>248</v>
      </c>
      <c r="B87" s="75" t="s">
        <v>247</v>
      </c>
      <c r="C87" s="50" t="e">
        <f>IF(VLOOKUP(B87, Coding!B$16:H$19,6, FALSE) = Coding!#REF!, "", VLOOKUP(B87, Coding!B$16:H$19,6, FALSE))</f>
        <v>#N/A</v>
      </c>
      <c r="D87" s="50" t="e">
        <f>IF(VLOOKUP(B87, Coding!B$16:H$19,7, FALSE) = Coding!#REF!, "",VLOOKUP(B87, Coding!B$16:H$19,7, FALSE))</f>
        <v>#N/A</v>
      </c>
    </row>
    <row r="88" spans="1:6" x14ac:dyDescent="0.25">
      <c r="A88" s="75" t="s">
        <v>250</v>
      </c>
      <c r="B88" s="75" t="s">
        <v>249</v>
      </c>
      <c r="C88" s="50" t="e">
        <f>IF(VLOOKUP(B88, Coding!B$16:H$19,6, FALSE) = Coding!#REF!, "", VLOOKUP(B88, Coding!B$16:H$19,6, FALSE))</f>
        <v>#N/A</v>
      </c>
      <c r="D88" s="50" t="e">
        <f>IF(VLOOKUP(B88, Coding!B$16:H$19,7, FALSE) = Coding!#REF!, "",VLOOKUP(B88, Coding!B$16:H$19,7, FALSE))</f>
        <v>#N/A</v>
      </c>
    </row>
    <row r="89" spans="1:6" x14ac:dyDescent="0.25">
      <c r="A89" s="75" t="s">
        <v>252</v>
      </c>
      <c r="B89" s="75" t="s">
        <v>251</v>
      </c>
      <c r="C89" s="50" t="e">
        <f>IF(VLOOKUP(B89, Coding!B$16:H$19,6, FALSE) = Coding!#REF!, "", VLOOKUP(B89, Coding!B$16:H$19,6, FALSE))</f>
        <v>#N/A</v>
      </c>
      <c r="D89" s="50" t="e">
        <f>IF(VLOOKUP(B89, Coding!B$16:H$19,7, FALSE) = Coding!#REF!, "",VLOOKUP(B89, Coding!B$16:H$19,7, FALSE))</f>
        <v>#N/A</v>
      </c>
    </row>
    <row r="90" spans="1:6" x14ac:dyDescent="0.25">
      <c r="A90" s="75" t="s">
        <v>254</v>
      </c>
      <c r="B90" s="75" t="s">
        <v>253</v>
      </c>
      <c r="C90" s="50" t="e">
        <f>IF(VLOOKUP(B90, Coding!B$16:H$19,6, FALSE) = Coding!#REF!, "", VLOOKUP(B90, Coding!B$16:H$19,6, FALSE))</f>
        <v>#N/A</v>
      </c>
      <c r="D90" s="50" t="e">
        <f>IF(VLOOKUP(B90, Coding!B$16:H$19,7, FALSE) = Coding!#REF!, "",VLOOKUP(B90, Coding!B$16:H$19,7, FALSE))</f>
        <v>#N/A</v>
      </c>
    </row>
    <row r="91" spans="1:6" x14ac:dyDescent="0.25">
      <c r="A91" s="75" t="s">
        <v>256</v>
      </c>
      <c r="B91" s="75" t="s">
        <v>255</v>
      </c>
      <c r="C91" s="50" t="e">
        <f>IF(VLOOKUP(B91, Coding!B$16:H$19,6, FALSE) = Coding!#REF!, "", VLOOKUP(B91, Coding!B$16:H$19,6, FALSE))</f>
        <v>#N/A</v>
      </c>
      <c r="D91" s="50" t="e">
        <f>IF(VLOOKUP(B91, Coding!B$16:H$19,7, FALSE) = Coding!#REF!, "",VLOOKUP(B91, Coding!B$16:H$19,7, FALSE))</f>
        <v>#N/A</v>
      </c>
    </row>
    <row r="92" spans="1:6" x14ac:dyDescent="0.25">
      <c r="A92" s="49" t="s">
        <v>40</v>
      </c>
      <c r="C92" s="50"/>
      <c r="D92" s="50"/>
      <c r="F92" s="50"/>
    </row>
    <row r="93" spans="1:6" x14ac:dyDescent="0.25">
      <c r="A93" s="49"/>
      <c r="B93" s="49"/>
      <c r="C93" s="50"/>
      <c r="D93" s="50"/>
      <c r="F93" s="50"/>
    </row>
    <row r="94" spans="1:6" x14ac:dyDescent="0.25">
      <c r="A94" s="49"/>
      <c r="B94" s="49"/>
      <c r="C94" s="50"/>
      <c r="D94" s="50"/>
      <c r="F94" s="50"/>
    </row>
    <row r="95" spans="1:6" x14ac:dyDescent="0.25">
      <c r="A95" s="49"/>
      <c r="B95" s="49"/>
      <c r="C95" s="50"/>
      <c r="D95" s="50"/>
      <c r="F95" s="50"/>
    </row>
    <row r="96" spans="1:6" x14ac:dyDescent="0.25">
      <c r="C96" s="50"/>
      <c r="D96" s="50"/>
      <c r="F96" s="50"/>
    </row>
    <row r="97" spans="1:6" x14ac:dyDescent="0.25">
      <c r="C97" s="50" t="s">
        <v>41</v>
      </c>
      <c r="D97" s="50"/>
      <c r="F97" s="50"/>
    </row>
    <row r="98" spans="1:6" x14ac:dyDescent="0.25">
      <c r="C98" s="50" t="s">
        <v>41</v>
      </c>
      <c r="D98" s="50"/>
      <c r="F98" s="50"/>
    </row>
    <row r="99" spans="1:6" x14ac:dyDescent="0.25">
      <c r="A99" s="49"/>
      <c r="B99" s="49"/>
      <c r="C99" s="50" t="s">
        <v>41</v>
      </c>
      <c r="D99" s="50"/>
      <c r="E99" s="49"/>
      <c r="F99" s="50"/>
    </row>
    <row r="100" spans="1:6" x14ac:dyDescent="0.25">
      <c r="A100" s="49"/>
      <c r="B100" s="49"/>
      <c r="C100" s="50" t="s">
        <v>41</v>
      </c>
      <c r="D100" s="50"/>
      <c r="E100" s="49"/>
      <c r="F100" s="50"/>
    </row>
    <row r="101" spans="1:6" x14ac:dyDescent="0.25">
      <c r="A101" s="50" t="s">
        <v>45</v>
      </c>
      <c r="C101" s="50" t="s">
        <v>41</v>
      </c>
      <c r="D101" s="50"/>
      <c r="E101" s="49"/>
      <c r="F101" s="50"/>
    </row>
    <row r="102" spans="1:6" x14ac:dyDescent="0.25">
      <c r="A102" s="50" t="s">
        <v>46</v>
      </c>
      <c r="C102" s="50" t="s">
        <v>41</v>
      </c>
      <c r="D102" s="50"/>
      <c r="E102" s="49"/>
      <c r="F102" s="50"/>
    </row>
    <row r="103" spans="1:6" x14ac:dyDescent="0.25">
      <c r="A103" s="49" t="s">
        <v>47</v>
      </c>
      <c r="C103" s="50" t="s">
        <v>41</v>
      </c>
      <c r="D103" s="50"/>
      <c r="E103" s="49"/>
      <c r="F103" s="50"/>
    </row>
    <row r="104" spans="1:6" x14ac:dyDescent="0.25">
      <c r="A104" s="50" t="s">
        <v>48</v>
      </c>
      <c r="B104" s="49"/>
      <c r="C104" s="50" t="s">
        <v>41</v>
      </c>
      <c r="D104" s="50"/>
      <c r="E104" s="49"/>
      <c r="F104" s="50"/>
    </row>
    <row r="105" spans="1:6" x14ac:dyDescent="0.25">
      <c r="A105" s="49"/>
      <c r="B105" s="49"/>
      <c r="C105" s="50" t="s">
        <v>41</v>
      </c>
      <c r="D105" s="50"/>
      <c r="E105" s="49"/>
      <c r="F105" s="50"/>
    </row>
    <row r="106" spans="1:6" x14ac:dyDescent="0.25">
      <c r="A106" s="49" t="s">
        <v>22</v>
      </c>
      <c r="B106" s="49"/>
      <c r="C106" s="49"/>
      <c r="D106" s="49"/>
      <c r="E106" s="49"/>
      <c r="F106" s="50"/>
    </row>
    <row r="107" spans="1:6" x14ac:dyDescent="0.25">
      <c r="A107" s="49" t="s">
        <v>49</v>
      </c>
      <c r="B107" s="49"/>
      <c r="C107" s="49"/>
      <c r="D107" s="49"/>
      <c r="E107" s="49"/>
      <c r="F107" s="50"/>
    </row>
    <row r="108" spans="1:6" x14ac:dyDescent="0.25">
      <c r="A108" s="49"/>
      <c r="B108" s="49"/>
      <c r="C108" s="49"/>
      <c r="D108" s="49"/>
      <c r="E108" s="49"/>
      <c r="F108" s="50"/>
    </row>
    <row r="109" spans="1:6" x14ac:dyDescent="0.25">
      <c r="A109" s="49" t="s">
        <v>50</v>
      </c>
      <c r="B109" s="49"/>
      <c r="C109" s="49"/>
      <c r="D109" s="49"/>
      <c r="E109" s="49"/>
      <c r="F109" s="50"/>
    </row>
    <row r="110" spans="1:6" x14ac:dyDescent="0.25">
      <c r="A110" s="49" t="s">
        <v>51</v>
      </c>
      <c r="B110" s="49"/>
      <c r="C110" s="49"/>
      <c r="D110" s="49"/>
      <c r="E110" s="49"/>
      <c r="F110" s="50"/>
    </row>
    <row r="111" spans="1:6" x14ac:dyDescent="0.25">
      <c r="A111" s="49"/>
      <c r="B111" s="49"/>
      <c r="C111" s="49"/>
      <c r="D111" s="49"/>
      <c r="E111" s="49"/>
      <c r="F111" s="50"/>
    </row>
    <row r="112" spans="1:6" x14ac:dyDescent="0.25">
      <c r="A112" s="49"/>
      <c r="B112" s="49"/>
      <c r="C112" s="49"/>
      <c r="D112" s="49"/>
      <c r="E112" s="49"/>
      <c r="F112" s="50"/>
    </row>
    <row r="113" spans="1:6" x14ac:dyDescent="0.25">
      <c r="A113" s="49"/>
      <c r="B113" s="49"/>
      <c r="C113" s="49"/>
      <c r="D113" s="49"/>
      <c r="E113" s="49"/>
      <c r="F113" s="50"/>
    </row>
    <row r="114" spans="1:6" x14ac:dyDescent="0.25">
      <c r="A114" s="49"/>
      <c r="B114" s="49"/>
      <c r="C114" s="49"/>
      <c r="D114" s="49"/>
      <c r="E114" s="49"/>
      <c r="F114" s="50"/>
    </row>
    <row r="115" spans="1:6" x14ac:dyDescent="0.25">
      <c r="A115" s="49"/>
      <c r="B115" s="49"/>
      <c r="C115" s="49"/>
      <c r="D115" s="49"/>
      <c r="E115" s="49"/>
      <c r="F115" s="50"/>
    </row>
    <row r="116" spans="1:6" x14ac:dyDescent="0.25">
      <c r="A116" s="49"/>
      <c r="B116" s="49"/>
      <c r="C116" s="49"/>
      <c r="D116" s="49"/>
      <c r="E116" s="49"/>
      <c r="F116" s="50"/>
    </row>
    <row r="117" spans="1:6" x14ac:dyDescent="0.25">
      <c r="A117" s="49"/>
      <c r="B117" s="49"/>
      <c r="C117" s="49"/>
      <c r="D117" s="49"/>
      <c r="E117" s="49"/>
      <c r="F117" s="50"/>
    </row>
    <row r="118" spans="1:6" x14ac:dyDescent="0.25">
      <c r="A118" s="49"/>
      <c r="B118" s="49"/>
      <c r="C118" s="49"/>
      <c r="D118" s="49"/>
      <c r="E118" s="49"/>
      <c r="F118" s="50"/>
    </row>
    <row r="119" spans="1:6" x14ac:dyDescent="0.25">
      <c r="A119" s="49"/>
      <c r="B119" s="49"/>
      <c r="C119" s="49"/>
      <c r="D119" s="49"/>
      <c r="E119" s="49"/>
      <c r="F119" s="50"/>
    </row>
    <row r="120" spans="1:6" x14ac:dyDescent="0.25">
      <c r="A120" s="49"/>
      <c r="B120" s="49"/>
      <c r="C120" s="49"/>
      <c r="D120" s="49"/>
      <c r="E120" s="49"/>
    </row>
    <row r="121" spans="1:6" x14ac:dyDescent="0.25">
      <c r="A121" s="49"/>
      <c r="B121" s="49"/>
      <c r="C121" s="49"/>
      <c r="D121" s="49"/>
      <c r="E121" s="49"/>
    </row>
    <row r="122" spans="1:6" x14ac:dyDescent="0.25">
      <c r="A122" s="49"/>
      <c r="B122" s="49"/>
      <c r="C122" s="49"/>
      <c r="D122" s="49"/>
      <c r="E122" s="49"/>
    </row>
    <row r="123" spans="1:6" x14ac:dyDescent="0.25">
      <c r="E123" s="49"/>
    </row>
    <row r="124" spans="1:6" x14ac:dyDescent="0.25">
      <c r="A124" s="49"/>
      <c r="B124" s="49"/>
      <c r="C124" s="49"/>
      <c r="D124" s="49"/>
      <c r="E124" s="49"/>
    </row>
    <row r="125" spans="1:6" x14ac:dyDescent="0.25">
      <c r="A125" s="49"/>
      <c r="B125" s="49"/>
      <c r="C125" s="49"/>
      <c r="D125" s="49"/>
      <c r="E125" s="49"/>
    </row>
    <row r="126" spans="1:6" x14ac:dyDescent="0.25">
      <c r="A126" s="49"/>
      <c r="B126" s="49"/>
      <c r="C126" s="49"/>
      <c r="D126" s="49"/>
      <c r="E126" s="49"/>
    </row>
    <row r="127" spans="1:6" x14ac:dyDescent="0.25">
      <c r="E127" s="49"/>
    </row>
    <row r="128" spans="1:6" x14ac:dyDescent="0.25">
      <c r="E128" s="49"/>
    </row>
    <row r="129" spans="5:5" x14ac:dyDescent="0.25">
      <c r="E129" s="49"/>
    </row>
    <row r="130" spans="5:5" x14ac:dyDescent="0.25">
      <c r="E130" s="49"/>
    </row>
    <row r="131" spans="5:5" x14ac:dyDescent="0.25">
      <c r="E131" s="49"/>
    </row>
    <row r="132" spans="5:5" x14ac:dyDescent="0.25">
      <c r="E132" s="49"/>
    </row>
    <row r="133" spans="5:5" x14ac:dyDescent="0.25">
      <c r="E133" s="49"/>
    </row>
    <row r="134" spans="5:5" x14ac:dyDescent="0.25">
      <c r="E134" s="49"/>
    </row>
    <row r="135" spans="5:5" x14ac:dyDescent="0.25">
      <c r="E135" s="49"/>
    </row>
    <row r="136" spans="5:5" x14ac:dyDescent="0.25">
      <c r="E136" s="49"/>
    </row>
    <row r="137" spans="5:5" x14ac:dyDescent="0.25">
      <c r="E137" s="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147"/>
  <sheetViews>
    <sheetView showGridLines="0" topLeftCell="B1" zoomScaleNormal="100" workbookViewId="0">
      <selection activeCell="L57" sqref="L57:M65"/>
    </sheetView>
  </sheetViews>
  <sheetFormatPr defaultColWidth="8.85546875" defaultRowHeight="12.75" x14ac:dyDescent="0.25"/>
  <cols>
    <col min="1" max="1" width="18" style="53" customWidth="1"/>
    <col min="2" max="2" width="8.42578125" style="54" customWidth="1"/>
    <col min="3" max="3" width="41.85546875" style="54" customWidth="1"/>
    <col min="4" max="4" width="13.5703125" style="55" hidden="1" customWidth="1"/>
    <col min="5" max="5" width="12.7109375" style="55" hidden="1" customWidth="1"/>
    <col min="6" max="6" width="22.140625" style="55" hidden="1" customWidth="1"/>
    <col min="7" max="7" width="19" style="55" customWidth="1"/>
    <col min="8" max="8" width="28" style="55" customWidth="1"/>
    <col min="9" max="9" width="4.28515625" style="55" customWidth="1"/>
    <col min="10" max="10" width="11.140625" style="53" bestFit="1" customWidth="1"/>
    <col min="11" max="11" width="30.5703125" style="53" bestFit="1" customWidth="1"/>
    <col min="12" max="12" width="8.85546875" style="53" bestFit="1" customWidth="1"/>
    <col min="13" max="13" width="28.7109375" style="53" customWidth="1"/>
    <col min="14" max="14" width="9.140625" style="53"/>
    <col min="15" max="15" width="12.85546875" style="53" customWidth="1"/>
    <col min="16" max="16" width="11" style="53" customWidth="1"/>
    <col min="17" max="257" width="9.140625" style="53"/>
    <col min="258" max="258" width="18" style="53" customWidth="1"/>
    <col min="259" max="259" width="8.42578125" style="53" customWidth="1"/>
    <col min="260" max="260" width="38.28515625" style="53" customWidth="1"/>
    <col min="261" max="263" width="0" style="53" hidden="1" customWidth="1"/>
    <col min="264" max="264" width="19" style="53" customWidth="1"/>
    <col min="265" max="265" width="28" style="53" customWidth="1"/>
    <col min="266" max="266" width="4.28515625" style="53" customWidth="1"/>
    <col min="267" max="267" width="11.140625" style="53" bestFit="1" customWidth="1"/>
    <col min="268" max="268" width="8.85546875" style="53" bestFit="1" customWidth="1"/>
    <col min="269" max="269" width="22" style="53" bestFit="1" customWidth="1"/>
    <col min="270" max="270" width="9.140625" style="53"/>
    <col min="271" max="271" width="12.85546875" style="53" customWidth="1"/>
    <col min="272" max="272" width="11" style="53" customWidth="1"/>
    <col min="273" max="513" width="9.140625" style="53"/>
    <col min="514" max="514" width="18" style="53" customWidth="1"/>
    <col min="515" max="515" width="8.42578125" style="53" customWidth="1"/>
    <col min="516" max="516" width="38.28515625" style="53" customWidth="1"/>
    <col min="517" max="519" width="0" style="53" hidden="1" customWidth="1"/>
    <col min="520" max="520" width="19" style="53" customWidth="1"/>
    <col min="521" max="521" width="28" style="53" customWidth="1"/>
    <col min="522" max="522" width="4.28515625" style="53" customWidth="1"/>
    <col min="523" max="523" width="11.140625" style="53" bestFit="1" customWidth="1"/>
    <col min="524" max="524" width="8.85546875" style="53" bestFit="1" customWidth="1"/>
    <col min="525" max="525" width="22" style="53" bestFit="1" customWidth="1"/>
    <col min="526" max="526" width="9.140625" style="53"/>
    <col min="527" max="527" width="12.85546875" style="53" customWidth="1"/>
    <col min="528" max="528" width="11" style="53" customWidth="1"/>
    <col min="529" max="769" width="9.140625" style="53"/>
    <col min="770" max="770" width="18" style="53" customWidth="1"/>
    <col min="771" max="771" width="8.42578125" style="53" customWidth="1"/>
    <col min="772" max="772" width="38.28515625" style="53" customWidth="1"/>
    <col min="773" max="775" width="0" style="53" hidden="1" customWidth="1"/>
    <col min="776" max="776" width="19" style="53" customWidth="1"/>
    <col min="777" max="777" width="28" style="53" customWidth="1"/>
    <col min="778" max="778" width="4.28515625" style="53" customWidth="1"/>
    <col min="779" max="779" width="11.140625" style="53" bestFit="1" customWidth="1"/>
    <col min="780" max="780" width="8.85546875" style="53" bestFit="1" customWidth="1"/>
    <col min="781" max="781" width="22" style="53" bestFit="1" customWidth="1"/>
    <col min="782" max="782" width="9.140625" style="53"/>
    <col min="783" max="783" width="12.85546875" style="53" customWidth="1"/>
    <col min="784" max="784" width="11" style="53" customWidth="1"/>
    <col min="785" max="1025" width="9.140625" style="53"/>
    <col min="1026" max="1026" width="18" style="53" customWidth="1"/>
    <col min="1027" max="1027" width="8.42578125" style="53" customWidth="1"/>
    <col min="1028" max="1028" width="38.28515625" style="53" customWidth="1"/>
    <col min="1029" max="1031" width="0" style="53" hidden="1" customWidth="1"/>
    <col min="1032" max="1032" width="19" style="53" customWidth="1"/>
    <col min="1033" max="1033" width="28" style="53" customWidth="1"/>
    <col min="1034" max="1034" width="4.28515625" style="53" customWidth="1"/>
    <col min="1035" max="1035" width="11.140625" style="53" bestFit="1" customWidth="1"/>
    <col min="1036" max="1036" width="8.85546875" style="53" bestFit="1" customWidth="1"/>
    <col min="1037" max="1037" width="22" style="53" bestFit="1" customWidth="1"/>
    <col min="1038" max="1038" width="9.140625" style="53"/>
    <col min="1039" max="1039" width="12.85546875" style="53" customWidth="1"/>
    <col min="1040" max="1040" width="11" style="53" customWidth="1"/>
    <col min="1041" max="1281" width="9.140625" style="53"/>
    <col min="1282" max="1282" width="18" style="53" customWidth="1"/>
    <col min="1283" max="1283" width="8.42578125" style="53" customWidth="1"/>
    <col min="1284" max="1284" width="38.28515625" style="53" customWidth="1"/>
    <col min="1285" max="1287" width="0" style="53" hidden="1" customWidth="1"/>
    <col min="1288" max="1288" width="19" style="53" customWidth="1"/>
    <col min="1289" max="1289" width="28" style="53" customWidth="1"/>
    <col min="1290" max="1290" width="4.28515625" style="53" customWidth="1"/>
    <col min="1291" max="1291" width="11.140625" style="53" bestFit="1" customWidth="1"/>
    <col min="1292" max="1292" width="8.85546875" style="53" bestFit="1" customWidth="1"/>
    <col min="1293" max="1293" width="22" style="53" bestFit="1" customWidth="1"/>
    <col min="1294" max="1294" width="9.140625" style="53"/>
    <col min="1295" max="1295" width="12.85546875" style="53" customWidth="1"/>
    <col min="1296" max="1296" width="11" style="53" customWidth="1"/>
    <col min="1297" max="1537" width="9.140625" style="53"/>
    <col min="1538" max="1538" width="18" style="53" customWidth="1"/>
    <col min="1539" max="1539" width="8.42578125" style="53" customWidth="1"/>
    <col min="1540" max="1540" width="38.28515625" style="53" customWidth="1"/>
    <col min="1541" max="1543" width="0" style="53" hidden="1" customWidth="1"/>
    <col min="1544" max="1544" width="19" style="53" customWidth="1"/>
    <col min="1545" max="1545" width="28" style="53" customWidth="1"/>
    <col min="1546" max="1546" width="4.28515625" style="53" customWidth="1"/>
    <col min="1547" max="1547" width="11.140625" style="53" bestFit="1" customWidth="1"/>
    <col min="1548" max="1548" width="8.85546875" style="53" bestFit="1" customWidth="1"/>
    <col min="1549" max="1549" width="22" style="53" bestFit="1" customWidth="1"/>
    <col min="1550" max="1550" width="9.140625" style="53"/>
    <col min="1551" max="1551" width="12.85546875" style="53" customWidth="1"/>
    <col min="1552" max="1552" width="11" style="53" customWidth="1"/>
    <col min="1553" max="1793" width="9.140625" style="53"/>
    <col min="1794" max="1794" width="18" style="53" customWidth="1"/>
    <col min="1795" max="1795" width="8.42578125" style="53" customWidth="1"/>
    <col min="1796" max="1796" width="38.28515625" style="53" customWidth="1"/>
    <col min="1797" max="1799" width="0" style="53" hidden="1" customWidth="1"/>
    <col min="1800" max="1800" width="19" style="53" customWidth="1"/>
    <col min="1801" max="1801" width="28" style="53" customWidth="1"/>
    <col min="1802" max="1802" width="4.28515625" style="53" customWidth="1"/>
    <col min="1803" max="1803" width="11.140625" style="53" bestFit="1" customWidth="1"/>
    <col min="1804" max="1804" width="8.85546875" style="53" bestFit="1" customWidth="1"/>
    <col min="1805" max="1805" width="22" style="53" bestFit="1" customWidth="1"/>
    <col min="1806" max="1806" width="9.140625" style="53"/>
    <col min="1807" max="1807" width="12.85546875" style="53" customWidth="1"/>
    <col min="1808" max="1808" width="11" style="53" customWidth="1"/>
    <col min="1809" max="2049" width="9.140625" style="53"/>
    <col min="2050" max="2050" width="18" style="53" customWidth="1"/>
    <col min="2051" max="2051" width="8.42578125" style="53" customWidth="1"/>
    <col min="2052" max="2052" width="38.28515625" style="53" customWidth="1"/>
    <col min="2053" max="2055" width="0" style="53" hidden="1" customWidth="1"/>
    <col min="2056" max="2056" width="19" style="53" customWidth="1"/>
    <col min="2057" max="2057" width="28" style="53" customWidth="1"/>
    <col min="2058" max="2058" width="4.28515625" style="53" customWidth="1"/>
    <col min="2059" max="2059" width="11.140625" style="53" bestFit="1" customWidth="1"/>
    <col min="2060" max="2060" width="8.85546875" style="53" bestFit="1" customWidth="1"/>
    <col min="2061" max="2061" width="22" style="53" bestFit="1" customWidth="1"/>
    <col min="2062" max="2062" width="9.140625" style="53"/>
    <col min="2063" max="2063" width="12.85546875" style="53" customWidth="1"/>
    <col min="2064" max="2064" width="11" style="53" customWidth="1"/>
    <col min="2065" max="2305" width="9.140625" style="53"/>
    <col min="2306" max="2306" width="18" style="53" customWidth="1"/>
    <col min="2307" max="2307" width="8.42578125" style="53" customWidth="1"/>
    <col min="2308" max="2308" width="38.28515625" style="53" customWidth="1"/>
    <col min="2309" max="2311" width="0" style="53" hidden="1" customWidth="1"/>
    <col min="2312" max="2312" width="19" style="53" customWidth="1"/>
    <col min="2313" max="2313" width="28" style="53" customWidth="1"/>
    <col min="2314" max="2314" width="4.28515625" style="53" customWidth="1"/>
    <col min="2315" max="2315" width="11.140625" style="53" bestFit="1" customWidth="1"/>
    <col min="2316" max="2316" width="8.85546875" style="53" bestFit="1" customWidth="1"/>
    <col min="2317" max="2317" width="22" style="53" bestFit="1" customWidth="1"/>
    <col min="2318" max="2318" width="9.140625" style="53"/>
    <col min="2319" max="2319" width="12.85546875" style="53" customWidth="1"/>
    <col min="2320" max="2320" width="11" style="53" customWidth="1"/>
    <col min="2321" max="2561" width="9.140625" style="53"/>
    <col min="2562" max="2562" width="18" style="53" customWidth="1"/>
    <col min="2563" max="2563" width="8.42578125" style="53" customWidth="1"/>
    <col min="2564" max="2564" width="38.28515625" style="53" customWidth="1"/>
    <col min="2565" max="2567" width="0" style="53" hidden="1" customWidth="1"/>
    <col min="2568" max="2568" width="19" style="53" customWidth="1"/>
    <col min="2569" max="2569" width="28" style="53" customWidth="1"/>
    <col min="2570" max="2570" width="4.28515625" style="53" customWidth="1"/>
    <col min="2571" max="2571" width="11.140625" style="53" bestFit="1" customWidth="1"/>
    <col min="2572" max="2572" width="8.85546875" style="53" bestFit="1" customWidth="1"/>
    <col min="2573" max="2573" width="22" style="53" bestFit="1" customWidth="1"/>
    <col min="2574" max="2574" width="9.140625" style="53"/>
    <col min="2575" max="2575" width="12.85546875" style="53" customWidth="1"/>
    <col min="2576" max="2576" width="11" style="53" customWidth="1"/>
    <col min="2577" max="2817" width="9.140625" style="53"/>
    <col min="2818" max="2818" width="18" style="53" customWidth="1"/>
    <col min="2819" max="2819" width="8.42578125" style="53" customWidth="1"/>
    <col min="2820" max="2820" width="38.28515625" style="53" customWidth="1"/>
    <col min="2821" max="2823" width="0" style="53" hidden="1" customWidth="1"/>
    <col min="2824" max="2824" width="19" style="53" customWidth="1"/>
    <col min="2825" max="2825" width="28" style="53" customWidth="1"/>
    <col min="2826" max="2826" width="4.28515625" style="53" customWidth="1"/>
    <col min="2827" max="2827" width="11.140625" style="53" bestFit="1" customWidth="1"/>
    <col min="2828" max="2828" width="8.85546875" style="53" bestFit="1" customWidth="1"/>
    <col min="2829" max="2829" width="22" style="53" bestFit="1" customWidth="1"/>
    <col min="2830" max="2830" width="9.140625" style="53"/>
    <col min="2831" max="2831" width="12.85546875" style="53" customWidth="1"/>
    <col min="2832" max="2832" width="11" style="53" customWidth="1"/>
    <col min="2833" max="3073" width="9.140625" style="53"/>
    <col min="3074" max="3074" width="18" style="53" customWidth="1"/>
    <col min="3075" max="3075" width="8.42578125" style="53" customWidth="1"/>
    <col min="3076" max="3076" width="38.28515625" style="53" customWidth="1"/>
    <col min="3077" max="3079" width="0" style="53" hidden="1" customWidth="1"/>
    <col min="3080" max="3080" width="19" style="53" customWidth="1"/>
    <col min="3081" max="3081" width="28" style="53" customWidth="1"/>
    <col min="3082" max="3082" width="4.28515625" style="53" customWidth="1"/>
    <col min="3083" max="3083" width="11.140625" style="53" bestFit="1" customWidth="1"/>
    <col min="3084" max="3084" width="8.85546875" style="53" bestFit="1" customWidth="1"/>
    <col min="3085" max="3085" width="22" style="53" bestFit="1" customWidth="1"/>
    <col min="3086" max="3086" width="9.140625" style="53"/>
    <col min="3087" max="3087" width="12.85546875" style="53" customWidth="1"/>
    <col min="3088" max="3088" width="11" style="53" customWidth="1"/>
    <col min="3089" max="3329" width="9.140625" style="53"/>
    <col min="3330" max="3330" width="18" style="53" customWidth="1"/>
    <col min="3331" max="3331" width="8.42578125" style="53" customWidth="1"/>
    <col min="3332" max="3332" width="38.28515625" style="53" customWidth="1"/>
    <col min="3333" max="3335" width="0" style="53" hidden="1" customWidth="1"/>
    <col min="3336" max="3336" width="19" style="53" customWidth="1"/>
    <col min="3337" max="3337" width="28" style="53" customWidth="1"/>
    <col min="3338" max="3338" width="4.28515625" style="53" customWidth="1"/>
    <col min="3339" max="3339" width="11.140625" style="53" bestFit="1" customWidth="1"/>
    <col min="3340" max="3340" width="8.85546875" style="53" bestFit="1" customWidth="1"/>
    <col min="3341" max="3341" width="22" style="53" bestFit="1" customWidth="1"/>
    <col min="3342" max="3342" width="9.140625" style="53"/>
    <col min="3343" max="3343" width="12.85546875" style="53" customWidth="1"/>
    <col min="3344" max="3344" width="11" style="53" customWidth="1"/>
    <col min="3345" max="3585" width="9.140625" style="53"/>
    <col min="3586" max="3586" width="18" style="53" customWidth="1"/>
    <col min="3587" max="3587" width="8.42578125" style="53" customWidth="1"/>
    <col min="3588" max="3588" width="38.28515625" style="53" customWidth="1"/>
    <col min="3589" max="3591" width="0" style="53" hidden="1" customWidth="1"/>
    <col min="3592" max="3592" width="19" style="53" customWidth="1"/>
    <col min="3593" max="3593" width="28" style="53" customWidth="1"/>
    <col min="3594" max="3594" width="4.28515625" style="53" customWidth="1"/>
    <col min="3595" max="3595" width="11.140625" style="53" bestFit="1" customWidth="1"/>
    <col min="3596" max="3596" width="8.85546875" style="53" bestFit="1" customWidth="1"/>
    <col min="3597" max="3597" width="22" style="53" bestFit="1" customWidth="1"/>
    <col min="3598" max="3598" width="9.140625" style="53"/>
    <col min="3599" max="3599" width="12.85546875" style="53" customWidth="1"/>
    <col min="3600" max="3600" width="11" style="53" customWidth="1"/>
    <col min="3601" max="3841" width="9.140625" style="53"/>
    <col min="3842" max="3842" width="18" style="53" customWidth="1"/>
    <col min="3843" max="3843" width="8.42578125" style="53" customWidth="1"/>
    <col min="3844" max="3844" width="38.28515625" style="53" customWidth="1"/>
    <col min="3845" max="3847" width="0" style="53" hidden="1" customWidth="1"/>
    <col min="3848" max="3848" width="19" style="53" customWidth="1"/>
    <col min="3849" max="3849" width="28" style="53" customWidth="1"/>
    <col min="3850" max="3850" width="4.28515625" style="53" customWidth="1"/>
    <col min="3851" max="3851" width="11.140625" style="53" bestFit="1" customWidth="1"/>
    <col min="3852" max="3852" width="8.85546875" style="53" bestFit="1" customWidth="1"/>
    <col min="3853" max="3853" width="22" style="53" bestFit="1" customWidth="1"/>
    <col min="3854" max="3854" width="9.140625" style="53"/>
    <col min="3855" max="3855" width="12.85546875" style="53" customWidth="1"/>
    <col min="3856" max="3856" width="11" style="53" customWidth="1"/>
    <col min="3857" max="4097" width="9.140625" style="53"/>
    <col min="4098" max="4098" width="18" style="53" customWidth="1"/>
    <col min="4099" max="4099" width="8.42578125" style="53" customWidth="1"/>
    <col min="4100" max="4100" width="38.28515625" style="53" customWidth="1"/>
    <col min="4101" max="4103" width="0" style="53" hidden="1" customWidth="1"/>
    <col min="4104" max="4104" width="19" style="53" customWidth="1"/>
    <col min="4105" max="4105" width="28" style="53" customWidth="1"/>
    <col min="4106" max="4106" width="4.28515625" style="53" customWidth="1"/>
    <col min="4107" max="4107" width="11.140625" style="53" bestFit="1" customWidth="1"/>
    <col min="4108" max="4108" width="8.85546875" style="53" bestFit="1" customWidth="1"/>
    <col min="4109" max="4109" width="22" style="53" bestFit="1" customWidth="1"/>
    <col min="4110" max="4110" width="9.140625" style="53"/>
    <col min="4111" max="4111" width="12.85546875" style="53" customWidth="1"/>
    <col min="4112" max="4112" width="11" style="53" customWidth="1"/>
    <col min="4113" max="4353" width="9.140625" style="53"/>
    <col min="4354" max="4354" width="18" style="53" customWidth="1"/>
    <col min="4355" max="4355" width="8.42578125" style="53" customWidth="1"/>
    <col min="4356" max="4356" width="38.28515625" style="53" customWidth="1"/>
    <col min="4357" max="4359" width="0" style="53" hidden="1" customWidth="1"/>
    <col min="4360" max="4360" width="19" style="53" customWidth="1"/>
    <col min="4361" max="4361" width="28" style="53" customWidth="1"/>
    <col min="4362" max="4362" width="4.28515625" style="53" customWidth="1"/>
    <col min="4363" max="4363" width="11.140625" style="53" bestFit="1" customWidth="1"/>
    <col min="4364" max="4364" width="8.85546875" style="53" bestFit="1" customWidth="1"/>
    <col min="4365" max="4365" width="22" style="53" bestFit="1" customWidth="1"/>
    <col min="4366" max="4366" width="9.140625" style="53"/>
    <col min="4367" max="4367" width="12.85546875" style="53" customWidth="1"/>
    <col min="4368" max="4368" width="11" style="53" customWidth="1"/>
    <col min="4369" max="4609" width="9.140625" style="53"/>
    <col min="4610" max="4610" width="18" style="53" customWidth="1"/>
    <col min="4611" max="4611" width="8.42578125" style="53" customWidth="1"/>
    <col min="4612" max="4612" width="38.28515625" style="53" customWidth="1"/>
    <col min="4613" max="4615" width="0" style="53" hidden="1" customWidth="1"/>
    <col min="4616" max="4616" width="19" style="53" customWidth="1"/>
    <col min="4617" max="4617" width="28" style="53" customWidth="1"/>
    <col min="4618" max="4618" width="4.28515625" style="53" customWidth="1"/>
    <col min="4619" max="4619" width="11.140625" style="53" bestFit="1" customWidth="1"/>
    <col min="4620" max="4620" width="8.85546875" style="53" bestFit="1" customWidth="1"/>
    <col min="4621" max="4621" width="22" style="53" bestFit="1" customWidth="1"/>
    <col min="4622" max="4622" width="9.140625" style="53"/>
    <col min="4623" max="4623" width="12.85546875" style="53" customWidth="1"/>
    <col min="4624" max="4624" width="11" style="53" customWidth="1"/>
    <col min="4625" max="4865" width="9.140625" style="53"/>
    <col min="4866" max="4866" width="18" style="53" customWidth="1"/>
    <col min="4867" max="4867" width="8.42578125" style="53" customWidth="1"/>
    <col min="4868" max="4868" width="38.28515625" style="53" customWidth="1"/>
    <col min="4869" max="4871" width="0" style="53" hidden="1" customWidth="1"/>
    <col min="4872" max="4872" width="19" style="53" customWidth="1"/>
    <col min="4873" max="4873" width="28" style="53" customWidth="1"/>
    <col min="4874" max="4874" width="4.28515625" style="53" customWidth="1"/>
    <col min="4875" max="4875" width="11.140625" style="53" bestFit="1" customWidth="1"/>
    <col min="4876" max="4876" width="8.85546875" style="53" bestFit="1" customWidth="1"/>
    <col min="4877" max="4877" width="22" style="53" bestFit="1" customWidth="1"/>
    <col min="4878" max="4878" width="9.140625" style="53"/>
    <col min="4879" max="4879" width="12.85546875" style="53" customWidth="1"/>
    <col min="4880" max="4880" width="11" style="53" customWidth="1"/>
    <col min="4881" max="5121" width="9.140625" style="53"/>
    <col min="5122" max="5122" width="18" style="53" customWidth="1"/>
    <col min="5123" max="5123" width="8.42578125" style="53" customWidth="1"/>
    <col min="5124" max="5124" width="38.28515625" style="53" customWidth="1"/>
    <col min="5125" max="5127" width="0" style="53" hidden="1" customWidth="1"/>
    <col min="5128" max="5128" width="19" style="53" customWidth="1"/>
    <col min="5129" max="5129" width="28" style="53" customWidth="1"/>
    <col min="5130" max="5130" width="4.28515625" style="53" customWidth="1"/>
    <col min="5131" max="5131" width="11.140625" style="53" bestFit="1" customWidth="1"/>
    <col min="5132" max="5132" width="8.85546875" style="53" bestFit="1" customWidth="1"/>
    <col min="5133" max="5133" width="22" style="53" bestFit="1" customWidth="1"/>
    <col min="5134" max="5134" width="9.140625" style="53"/>
    <col min="5135" max="5135" width="12.85546875" style="53" customWidth="1"/>
    <col min="5136" max="5136" width="11" style="53" customWidth="1"/>
    <col min="5137" max="5377" width="9.140625" style="53"/>
    <col min="5378" max="5378" width="18" style="53" customWidth="1"/>
    <col min="5379" max="5379" width="8.42578125" style="53" customWidth="1"/>
    <col min="5380" max="5380" width="38.28515625" style="53" customWidth="1"/>
    <col min="5381" max="5383" width="0" style="53" hidden="1" customWidth="1"/>
    <col min="5384" max="5384" width="19" style="53" customWidth="1"/>
    <col min="5385" max="5385" width="28" style="53" customWidth="1"/>
    <col min="5386" max="5386" width="4.28515625" style="53" customWidth="1"/>
    <col min="5387" max="5387" width="11.140625" style="53" bestFit="1" customWidth="1"/>
    <col min="5388" max="5388" width="8.85546875" style="53" bestFit="1" customWidth="1"/>
    <col min="5389" max="5389" width="22" style="53" bestFit="1" customWidth="1"/>
    <col min="5390" max="5390" width="9.140625" style="53"/>
    <col min="5391" max="5391" width="12.85546875" style="53" customWidth="1"/>
    <col min="5392" max="5392" width="11" style="53" customWidth="1"/>
    <col min="5393" max="5633" width="9.140625" style="53"/>
    <col min="5634" max="5634" width="18" style="53" customWidth="1"/>
    <col min="5635" max="5635" width="8.42578125" style="53" customWidth="1"/>
    <col min="5636" max="5636" width="38.28515625" style="53" customWidth="1"/>
    <col min="5637" max="5639" width="0" style="53" hidden="1" customWidth="1"/>
    <col min="5640" max="5640" width="19" style="53" customWidth="1"/>
    <col min="5641" max="5641" width="28" style="53" customWidth="1"/>
    <col min="5642" max="5642" width="4.28515625" style="53" customWidth="1"/>
    <col min="5643" max="5643" width="11.140625" style="53" bestFit="1" customWidth="1"/>
    <col min="5644" max="5644" width="8.85546875" style="53" bestFit="1" customWidth="1"/>
    <col min="5645" max="5645" width="22" style="53" bestFit="1" customWidth="1"/>
    <col min="5646" max="5646" width="9.140625" style="53"/>
    <col min="5647" max="5647" width="12.85546875" style="53" customWidth="1"/>
    <col min="5648" max="5648" width="11" style="53" customWidth="1"/>
    <col min="5649" max="5889" width="9.140625" style="53"/>
    <col min="5890" max="5890" width="18" style="53" customWidth="1"/>
    <col min="5891" max="5891" width="8.42578125" style="53" customWidth="1"/>
    <col min="5892" max="5892" width="38.28515625" style="53" customWidth="1"/>
    <col min="5893" max="5895" width="0" style="53" hidden="1" customWidth="1"/>
    <col min="5896" max="5896" width="19" style="53" customWidth="1"/>
    <col min="5897" max="5897" width="28" style="53" customWidth="1"/>
    <col min="5898" max="5898" width="4.28515625" style="53" customWidth="1"/>
    <col min="5899" max="5899" width="11.140625" style="53" bestFit="1" customWidth="1"/>
    <col min="5900" max="5900" width="8.85546875" style="53" bestFit="1" customWidth="1"/>
    <col min="5901" max="5901" width="22" style="53" bestFit="1" customWidth="1"/>
    <col min="5902" max="5902" width="9.140625" style="53"/>
    <col min="5903" max="5903" width="12.85546875" style="53" customWidth="1"/>
    <col min="5904" max="5904" width="11" style="53" customWidth="1"/>
    <col min="5905" max="6145" width="9.140625" style="53"/>
    <col min="6146" max="6146" width="18" style="53" customWidth="1"/>
    <col min="6147" max="6147" width="8.42578125" style="53" customWidth="1"/>
    <col min="6148" max="6148" width="38.28515625" style="53" customWidth="1"/>
    <col min="6149" max="6151" width="0" style="53" hidden="1" customWidth="1"/>
    <col min="6152" max="6152" width="19" style="53" customWidth="1"/>
    <col min="6153" max="6153" width="28" style="53" customWidth="1"/>
    <col min="6154" max="6154" width="4.28515625" style="53" customWidth="1"/>
    <col min="6155" max="6155" width="11.140625" style="53" bestFit="1" customWidth="1"/>
    <col min="6156" max="6156" width="8.85546875" style="53" bestFit="1" customWidth="1"/>
    <col min="6157" max="6157" width="22" style="53" bestFit="1" customWidth="1"/>
    <col min="6158" max="6158" width="9.140625" style="53"/>
    <col min="6159" max="6159" width="12.85546875" style="53" customWidth="1"/>
    <col min="6160" max="6160" width="11" style="53" customWidth="1"/>
    <col min="6161" max="6401" width="9.140625" style="53"/>
    <col min="6402" max="6402" width="18" style="53" customWidth="1"/>
    <col min="6403" max="6403" width="8.42578125" style="53" customWidth="1"/>
    <col min="6404" max="6404" width="38.28515625" style="53" customWidth="1"/>
    <col min="6405" max="6407" width="0" style="53" hidden="1" customWidth="1"/>
    <col min="6408" max="6408" width="19" style="53" customWidth="1"/>
    <col min="6409" max="6409" width="28" style="53" customWidth="1"/>
    <col min="6410" max="6410" width="4.28515625" style="53" customWidth="1"/>
    <col min="6411" max="6411" width="11.140625" style="53" bestFit="1" customWidth="1"/>
    <col min="6412" max="6412" width="8.85546875" style="53" bestFit="1" customWidth="1"/>
    <col min="6413" max="6413" width="22" style="53" bestFit="1" customWidth="1"/>
    <col min="6414" max="6414" width="9.140625" style="53"/>
    <col min="6415" max="6415" width="12.85546875" style="53" customWidth="1"/>
    <col min="6416" max="6416" width="11" style="53" customWidth="1"/>
    <col min="6417" max="6657" width="9.140625" style="53"/>
    <col min="6658" max="6658" width="18" style="53" customWidth="1"/>
    <col min="6659" max="6659" width="8.42578125" style="53" customWidth="1"/>
    <col min="6660" max="6660" width="38.28515625" style="53" customWidth="1"/>
    <col min="6661" max="6663" width="0" style="53" hidden="1" customWidth="1"/>
    <col min="6664" max="6664" width="19" style="53" customWidth="1"/>
    <col min="6665" max="6665" width="28" style="53" customWidth="1"/>
    <col min="6666" max="6666" width="4.28515625" style="53" customWidth="1"/>
    <col min="6667" max="6667" width="11.140625" style="53" bestFit="1" customWidth="1"/>
    <col min="6668" max="6668" width="8.85546875" style="53" bestFit="1" customWidth="1"/>
    <col min="6669" max="6669" width="22" style="53" bestFit="1" customWidth="1"/>
    <col min="6670" max="6670" width="9.140625" style="53"/>
    <col min="6671" max="6671" width="12.85546875" style="53" customWidth="1"/>
    <col min="6672" max="6672" width="11" style="53" customWidth="1"/>
    <col min="6673" max="6913" width="9.140625" style="53"/>
    <col min="6914" max="6914" width="18" style="53" customWidth="1"/>
    <col min="6915" max="6915" width="8.42578125" style="53" customWidth="1"/>
    <col min="6916" max="6916" width="38.28515625" style="53" customWidth="1"/>
    <col min="6917" max="6919" width="0" style="53" hidden="1" customWidth="1"/>
    <col min="6920" max="6920" width="19" style="53" customWidth="1"/>
    <col min="6921" max="6921" width="28" style="53" customWidth="1"/>
    <col min="6922" max="6922" width="4.28515625" style="53" customWidth="1"/>
    <col min="6923" max="6923" width="11.140625" style="53" bestFit="1" customWidth="1"/>
    <col min="6924" max="6924" width="8.85546875" style="53" bestFit="1" customWidth="1"/>
    <col min="6925" max="6925" width="22" style="53" bestFit="1" customWidth="1"/>
    <col min="6926" max="6926" width="9.140625" style="53"/>
    <col min="6927" max="6927" width="12.85546875" style="53" customWidth="1"/>
    <col min="6928" max="6928" width="11" style="53" customWidth="1"/>
    <col min="6929" max="7169" width="9.140625" style="53"/>
    <col min="7170" max="7170" width="18" style="53" customWidth="1"/>
    <col min="7171" max="7171" width="8.42578125" style="53" customWidth="1"/>
    <col min="7172" max="7172" width="38.28515625" style="53" customWidth="1"/>
    <col min="7173" max="7175" width="0" style="53" hidden="1" customWidth="1"/>
    <col min="7176" max="7176" width="19" style="53" customWidth="1"/>
    <col min="7177" max="7177" width="28" style="53" customWidth="1"/>
    <col min="7178" max="7178" width="4.28515625" style="53" customWidth="1"/>
    <col min="7179" max="7179" width="11.140625" style="53" bestFit="1" customWidth="1"/>
    <col min="7180" max="7180" width="8.85546875" style="53" bestFit="1" customWidth="1"/>
    <col min="7181" max="7181" width="22" style="53" bestFit="1" customWidth="1"/>
    <col min="7182" max="7182" width="9.140625" style="53"/>
    <col min="7183" max="7183" width="12.85546875" style="53" customWidth="1"/>
    <col min="7184" max="7184" width="11" style="53" customWidth="1"/>
    <col min="7185" max="7425" width="9.140625" style="53"/>
    <col min="7426" max="7426" width="18" style="53" customWidth="1"/>
    <col min="7427" max="7427" width="8.42578125" style="53" customWidth="1"/>
    <col min="7428" max="7428" width="38.28515625" style="53" customWidth="1"/>
    <col min="7429" max="7431" width="0" style="53" hidden="1" customWidth="1"/>
    <col min="7432" max="7432" width="19" style="53" customWidth="1"/>
    <col min="7433" max="7433" width="28" style="53" customWidth="1"/>
    <col min="7434" max="7434" width="4.28515625" style="53" customWidth="1"/>
    <col min="7435" max="7435" width="11.140625" style="53" bestFit="1" customWidth="1"/>
    <col min="7436" max="7436" width="8.85546875" style="53" bestFit="1" customWidth="1"/>
    <col min="7437" max="7437" width="22" style="53" bestFit="1" customWidth="1"/>
    <col min="7438" max="7438" width="9.140625" style="53"/>
    <col min="7439" max="7439" width="12.85546875" style="53" customWidth="1"/>
    <col min="7440" max="7440" width="11" style="53" customWidth="1"/>
    <col min="7441" max="7681" width="9.140625" style="53"/>
    <col min="7682" max="7682" width="18" style="53" customWidth="1"/>
    <col min="7683" max="7683" width="8.42578125" style="53" customWidth="1"/>
    <col min="7684" max="7684" width="38.28515625" style="53" customWidth="1"/>
    <col min="7685" max="7687" width="0" style="53" hidden="1" customWidth="1"/>
    <col min="7688" max="7688" width="19" style="53" customWidth="1"/>
    <col min="7689" max="7689" width="28" style="53" customWidth="1"/>
    <col min="7690" max="7690" width="4.28515625" style="53" customWidth="1"/>
    <col min="7691" max="7691" width="11.140625" style="53" bestFit="1" customWidth="1"/>
    <col min="7692" max="7692" width="8.85546875" style="53" bestFit="1" customWidth="1"/>
    <col min="7693" max="7693" width="22" style="53" bestFit="1" customWidth="1"/>
    <col min="7694" max="7694" width="9.140625" style="53"/>
    <col min="7695" max="7695" width="12.85546875" style="53" customWidth="1"/>
    <col min="7696" max="7696" width="11" style="53" customWidth="1"/>
    <col min="7697" max="7937" width="9.140625" style="53"/>
    <col min="7938" max="7938" width="18" style="53" customWidth="1"/>
    <col min="7939" max="7939" width="8.42578125" style="53" customWidth="1"/>
    <col min="7940" max="7940" width="38.28515625" style="53" customWidth="1"/>
    <col min="7941" max="7943" width="0" style="53" hidden="1" customWidth="1"/>
    <col min="7944" max="7944" width="19" style="53" customWidth="1"/>
    <col min="7945" max="7945" width="28" style="53" customWidth="1"/>
    <col min="7946" max="7946" width="4.28515625" style="53" customWidth="1"/>
    <col min="7947" max="7947" width="11.140625" style="53" bestFit="1" customWidth="1"/>
    <col min="7948" max="7948" width="8.85546875" style="53" bestFit="1" customWidth="1"/>
    <col min="7949" max="7949" width="22" style="53" bestFit="1" customWidth="1"/>
    <col min="7950" max="7950" width="9.140625" style="53"/>
    <col min="7951" max="7951" width="12.85546875" style="53" customWidth="1"/>
    <col min="7952" max="7952" width="11" style="53" customWidth="1"/>
    <col min="7953" max="8193" width="9.140625" style="53"/>
    <col min="8194" max="8194" width="18" style="53" customWidth="1"/>
    <col min="8195" max="8195" width="8.42578125" style="53" customWidth="1"/>
    <col min="8196" max="8196" width="38.28515625" style="53" customWidth="1"/>
    <col min="8197" max="8199" width="0" style="53" hidden="1" customWidth="1"/>
    <col min="8200" max="8200" width="19" style="53" customWidth="1"/>
    <col min="8201" max="8201" width="28" style="53" customWidth="1"/>
    <col min="8202" max="8202" width="4.28515625" style="53" customWidth="1"/>
    <col min="8203" max="8203" width="11.140625" style="53" bestFit="1" customWidth="1"/>
    <col min="8204" max="8204" width="8.85546875" style="53" bestFit="1" customWidth="1"/>
    <col min="8205" max="8205" width="22" style="53" bestFit="1" customWidth="1"/>
    <col min="8206" max="8206" width="9.140625" style="53"/>
    <col min="8207" max="8207" width="12.85546875" style="53" customWidth="1"/>
    <col min="8208" max="8208" width="11" style="53" customWidth="1"/>
    <col min="8209" max="8449" width="9.140625" style="53"/>
    <col min="8450" max="8450" width="18" style="53" customWidth="1"/>
    <col min="8451" max="8451" width="8.42578125" style="53" customWidth="1"/>
    <col min="8452" max="8452" width="38.28515625" style="53" customWidth="1"/>
    <col min="8453" max="8455" width="0" style="53" hidden="1" customWidth="1"/>
    <col min="8456" max="8456" width="19" style="53" customWidth="1"/>
    <col min="8457" max="8457" width="28" style="53" customWidth="1"/>
    <col min="8458" max="8458" width="4.28515625" style="53" customWidth="1"/>
    <col min="8459" max="8459" width="11.140625" style="53" bestFit="1" customWidth="1"/>
    <col min="8460" max="8460" width="8.85546875" style="53" bestFit="1" customWidth="1"/>
    <col min="8461" max="8461" width="22" style="53" bestFit="1" customWidth="1"/>
    <col min="8462" max="8462" width="9.140625" style="53"/>
    <col min="8463" max="8463" width="12.85546875" style="53" customWidth="1"/>
    <col min="8464" max="8464" width="11" style="53" customWidth="1"/>
    <col min="8465" max="8705" width="9.140625" style="53"/>
    <col min="8706" max="8706" width="18" style="53" customWidth="1"/>
    <col min="8707" max="8707" width="8.42578125" style="53" customWidth="1"/>
    <col min="8708" max="8708" width="38.28515625" style="53" customWidth="1"/>
    <col min="8709" max="8711" width="0" style="53" hidden="1" customWidth="1"/>
    <col min="8712" max="8712" width="19" style="53" customWidth="1"/>
    <col min="8713" max="8713" width="28" style="53" customWidth="1"/>
    <col min="8714" max="8714" width="4.28515625" style="53" customWidth="1"/>
    <col min="8715" max="8715" width="11.140625" style="53" bestFit="1" customWidth="1"/>
    <col min="8716" max="8716" width="8.85546875" style="53" bestFit="1" customWidth="1"/>
    <col min="8717" max="8717" width="22" style="53" bestFit="1" customWidth="1"/>
    <col min="8718" max="8718" width="9.140625" style="53"/>
    <col min="8719" max="8719" width="12.85546875" style="53" customWidth="1"/>
    <col min="8720" max="8720" width="11" style="53" customWidth="1"/>
    <col min="8721" max="8961" width="9.140625" style="53"/>
    <col min="8962" max="8962" width="18" style="53" customWidth="1"/>
    <col min="8963" max="8963" width="8.42578125" style="53" customWidth="1"/>
    <col min="8964" max="8964" width="38.28515625" style="53" customWidth="1"/>
    <col min="8965" max="8967" width="0" style="53" hidden="1" customWidth="1"/>
    <col min="8968" max="8968" width="19" style="53" customWidth="1"/>
    <col min="8969" max="8969" width="28" style="53" customWidth="1"/>
    <col min="8970" max="8970" width="4.28515625" style="53" customWidth="1"/>
    <col min="8971" max="8971" width="11.140625" style="53" bestFit="1" customWidth="1"/>
    <col min="8972" max="8972" width="8.85546875" style="53" bestFit="1" customWidth="1"/>
    <col min="8973" max="8973" width="22" style="53" bestFit="1" customWidth="1"/>
    <col min="8974" max="8974" width="9.140625" style="53"/>
    <col min="8975" max="8975" width="12.85546875" style="53" customWidth="1"/>
    <col min="8976" max="8976" width="11" style="53" customWidth="1"/>
    <col min="8977" max="9217" width="9.140625" style="53"/>
    <col min="9218" max="9218" width="18" style="53" customWidth="1"/>
    <col min="9219" max="9219" width="8.42578125" style="53" customWidth="1"/>
    <col min="9220" max="9220" width="38.28515625" style="53" customWidth="1"/>
    <col min="9221" max="9223" width="0" style="53" hidden="1" customWidth="1"/>
    <col min="9224" max="9224" width="19" style="53" customWidth="1"/>
    <col min="9225" max="9225" width="28" style="53" customWidth="1"/>
    <col min="9226" max="9226" width="4.28515625" style="53" customWidth="1"/>
    <col min="9227" max="9227" width="11.140625" style="53" bestFit="1" customWidth="1"/>
    <col min="9228" max="9228" width="8.85546875" style="53" bestFit="1" customWidth="1"/>
    <col min="9229" max="9229" width="22" style="53" bestFit="1" customWidth="1"/>
    <col min="9230" max="9230" width="9.140625" style="53"/>
    <col min="9231" max="9231" width="12.85546875" style="53" customWidth="1"/>
    <col min="9232" max="9232" width="11" style="53" customWidth="1"/>
    <col min="9233" max="9473" width="9.140625" style="53"/>
    <col min="9474" max="9474" width="18" style="53" customWidth="1"/>
    <col min="9475" max="9475" width="8.42578125" style="53" customWidth="1"/>
    <col min="9476" max="9476" width="38.28515625" style="53" customWidth="1"/>
    <col min="9477" max="9479" width="0" style="53" hidden="1" customWidth="1"/>
    <col min="9480" max="9480" width="19" style="53" customWidth="1"/>
    <col min="9481" max="9481" width="28" style="53" customWidth="1"/>
    <col min="9482" max="9482" width="4.28515625" style="53" customWidth="1"/>
    <col min="9483" max="9483" width="11.140625" style="53" bestFit="1" customWidth="1"/>
    <col min="9484" max="9484" width="8.85546875" style="53" bestFit="1" customWidth="1"/>
    <col min="9485" max="9485" width="22" style="53" bestFit="1" customWidth="1"/>
    <col min="9486" max="9486" width="9.140625" style="53"/>
    <col min="9487" max="9487" width="12.85546875" style="53" customWidth="1"/>
    <col min="9488" max="9488" width="11" style="53" customWidth="1"/>
    <col min="9489" max="9729" width="9.140625" style="53"/>
    <col min="9730" max="9730" width="18" style="53" customWidth="1"/>
    <col min="9731" max="9731" width="8.42578125" style="53" customWidth="1"/>
    <col min="9732" max="9732" width="38.28515625" style="53" customWidth="1"/>
    <col min="9733" max="9735" width="0" style="53" hidden="1" customWidth="1"/>
    <col min="9736" max="9736" width="19" style="53" customWidth="1"/>
    <col min="9737" max="9737" width="28" style="53" customWidth="1"/>
    <col min="9738" max="9738" width="4.28515625" style="53" customWidth="1"/>
    <col min="9739" max="9739" width="11.140625" style="53" bestFit="1" customWidth="1"/>
    <col min="9740" max="9740" width="8.85546875" style="53" bestFit="1" customWidth="1"/>
    <col min="9741" max="9741" width="22" style="53" bestFit="1" customWidth="1"/>
    <col min="9742" max="9742" width="9.140625" style="53"/>
    <col min="9743" max="9743" width="12.85546875" style="53" customWidth="1"/>
    <col min="9744" max="9744" width="11" style="53" customWidth="1"/>
    <col min="9745" max="9985" width="9.140625" style="53"/>
    <col min="9986" max="9986" width="18" style="53" customWidth="1"/>
    <col min="9987" max="9987" width="8.42578125" style="53" customWidth="1"/>
    <col min="9988" max="9988" width="38.28515625" style="53" customWidth="1"/>
    <col min="9989" max="9991" width="0" style="53" hidden="1" customWidth="1"/>
    <col min="9992" max="9992" width="19" style="53" customWidth="1"/>
    <col min="9993" max="9993" width="28" style="53" customWidth="1"/>
    <col min="9994" max="9994" width="4.28515625" style="53" customWidth="1"/>
    <col min="9995" max="9995" width="11.140625" style="53" bestFit="1" customWidth="1"/>
    <col min="9996" max="9996" width="8.85546875" style="53" bestFit="1" customWidth="1"/>
    <col min="9997" max="9997" width="22" style="53" bestFit="1" customWidth="1"/>
    <col min="9998" max="9998" width="9.140625" style="53"/>
    <col min="9999" max="9999" width="12.85546875" style="53" customWidth="1"/>
    <col min="10000" max="10000" width="11" style="53" customWidth="1"/>
    <col min="10001" max="10241" width="9.140625" style="53"/>
    <col min="10242" max="10242" width="18" style="53" customWidth="1"/>
    <col min="10243" max="10243" width="8.42578125" style="53" customWidth="1"/>
    <col min="10244" max="10244" width="38.28515625" style="53" customWidth="1"/>
    <col min="10245" max="10247" width="0" style="53" hidden="1" customWidth="1"/>
    <col min="10248" max="10248" width="19" style="53" customWidth="1"/>
    <col min="10249" max="10249" width="28" style="53" customWidth="1"/>
    <col min="10250" max="10250" width="4.28515625" style="53" customWidth="1"/>
    <col min="10251" max="10251" width="11.140625" style="53" bestFit="1" customWidth="1"/>
    <col min="10252" max="10252" width="8.85546875" style="53" bestFit="1" customWidth="1"/>
    <col min="10253" max="10253" width="22" style="53" bestFit="1" customWidth="1"/>
    <col min="10254" max="10254" width="9.140625" style="53"/>
    <col min="10255" max="10255" width="12.85546875" style="53" customWidth="1"/>
    <col min="10256" max="10256" width="11" style="53" customWidth="1"/>
    <col min="10257" max="10497" width="9.140625" style="53"/>
    <col min="10498" max="10498" width="18" style="53" customWidth="1"/>
    <col min="10499" max="10499" width="8.42578125" style="53" customWidth="1"/>
    <col min="10500" max="10500" width="38.28515625" style="53" customWidth="1"/>
    <col min="10501" max="10503" width="0" style="53" hidden="1" customWidth="1"/>
    <col min="10504" max="10504" width="19" style="53" customWidth="1"/>
    <col min="10505" max="10505" width="28" style="53" customWidth="1"/>
    <col min="10506" max="10506" width="4.28515625" style="53" customWidth="1"/>
    <col min="10507" max="10507" width="11.140625" style="53" bestFit="1" customWidth="1"/>
    <col min="10508" max="10508" width="8.85546875" style="53" bestFit="1" customWidth="1"/>
    <col min="10509" max="10509" width="22" style="53" bestFit="1" customWidth="1"/>
    <col min="10510" max="10510" width="9.140625" style="53"/>
    <col min="10511" max="10511" width="12.85546875" style="53" customWidth="1"/>
    <col min="10512" max="10512" width="11" style="53" customWidth="1"/>
    <col min="10513" max="10753" width="9.140625" style="53"/>
    <col min="10754" max="10754" width="18" style="53" customWidth="1"/>
    <col min="10755" max="10755" width="8.42578125" style="53" customWidth="1"/>
    <col min="10756" max="10756" width="38.28515625" style="53" customWidth="1"/>
    <col min="10757" max="10759" width="0" style="53" hidden="1" customWidth="1"/>
    <col min="10760" max="10760" width="19" style="53" customWidth="1"/>
    <col min="10761" max="10761" width="28" style="53" customWidth="1"/>
    <col min="10762" max="10762" width="4.28515625" style="53" customWidth="1"/>
    <col min="10763" max="10763" width="11.140625" style="53" bestFit="1" customWidth="1"/>
    <col min="10764" max="10764" width="8.85546875" style="53" bestFit="1" customWidth="1"/>
    <col min="10765" max="10765" width="22" style="53" bestFit="1" customWidth="1"/>
    <col min="10766" max="10766" width="9.140625" style="53"/>
    <col min="10767" max="10767" width="12.85546875" style="53" customWidth="1"/>
    <col min="10768" max="10768" width="11" style="53" customWidth="1"/>
    <col min="10769" max="11009" width="9.140625" style="53"/>
    <col min="11010" max="11010" width="18" style="53" customWidth="1"/>
    <col min="11011" max="11011" width="8.42578125" style="53" customWidth="1"/>
    <col min="11012" max="11012" width="38.28515625" style="53" customWidth="1"/>
    <col min="11013" max="11015" width="0" style="53" hidden="1" customWidth="1"/>
    <col min="11016" max="11016" width="19" style="53" customWidth="1"/>
    <col min="11017" max="11017" width="28" style="53" customWidth="1"/>
    <col min="11018" max="11018" width="4.28515625" style="53" customWidth="1"/>
    <col min="11019" max="11019" width="11.140625" style="53" bestFit="1" customWidth="1"/>
    <col min="11020" max="11020" width="8.85546875" style="53" bestFit="1" customWidth="1"/>
    <col min="11021" max="11021" width="22" style="53" bestFit="1" customWidth="1"/>
    <col min="11022" max="11022" width="9.140625" style="53"/>
    <col min="11023" max="11023" width="12.85546875" style="53" customWidth="1"/>
    <col min="11024" max="11024" width="11" style="53" customWidth="1"/>
    <col min="11025" max="11265" width="9.140625" style="53"/>
    <col min="11266" max="11266" width="18" style="53" customWidth="1"/>
    <col min="11267" max="11267" width="8.42578125" style="53" customWidth="1"/>
    <col min="11268" max="11268" width="38.28515625" style="53" customWidth="1"/>
    <col min="11269" max="11271" width="0" style="53" hidden="1" customWidth="1"/>
    <col min="11272" max="11272" width="19" style="53" customWidth="1"/>
    <col min="11273" max="11273" width="28" style="53" customWidth="1"/>
    <col min="11274" max="11274" width="4.28515625" style="53" customWidth="1"/>
    <col min="11275" max="11275" width="11.140625" style="53" bestFit="1" customWidth="1"/>
    <col min="11276" max="11276" width="8.85546875" style="53" bestFit="1" customWidth="1"/>
    <col min="11277" max="11277" width="22" style="53" bestFit="1" customWidth="1"/>
    <col min="11278" max="11278" width="9.140625" style="53"/>
    <col min="11279" max="11279" width="12.85546875" style="53" customWidth="1"/>
    <col min="11280" max="11280" width="11" style="53" customWidth="1"/>
    <col min="11281" max="11521" width="9.140625" style="53"/>
    <col min="11522" max="11522" width="18" style="53" customWidth="1"/>
    <col min="11523" max="11523" width="8.42578125" style="53" customWidth="1"/>
    <col min="11524" max="11524" width="38.28515625" style="53" customWidth="1"/>
    <col min="11525" max="11527" width="0" style="53" hidden="1" customWidth="1"/>
    <col min="11528" max="11528" width="19" style="53" customWidth="1"/>
    <col min="11529" max="11529" width="28" style="53" customWidth="1"/>
    <col min="11530" max="11530" width="4.28515625" style="53" customWidth="1"/>
    <col min="11531" max="11531" width="11.140625" style="53" bestFit="1" customWidth="1"/>
    <col min="11532" max="11532" width="8.85546875" style="53" bestFit="1" customWidth="1"/>
    <col min="11533" max="11533" width="22" style="53" bestFit="1" customWidth="1"/>
    <col min="11534" max="11534" width="9.140625" style="53"/>
    <col min="11535" max="11535" width="12.85546875" style="53" customWidth="1"/>
    <col min="11536" max="11536" width="11" style="53" customWidth="1"/>
    <col min="11537" max="11777" width="9.140625" style="53"/>
    <col min="11778" max="11778" width="18" style="53" customWidth="1"/>
    <col min="11779" max="11779" width="8.42578125" style="53" customWidth="1"/>
    <col min="11780" max="11780" width="38.28515625" style="53" customWidth="1"/>
    <col min="11781" max="11783" width="0" style="53" hidden="1" customWidth="1"/>
    <col min="11784" max="11784" width="19" style="53" customWidth="1"/>
    <col min="11785" max="11785" width="28" style="53" customWidth="1"/>
    <col min="11786" max="11786" width="4.28515625" style="53" customWidth="1"/>
    <col min="11787" max="11787" width="11.140625" style="53" bestFit="1" customWidth="1"/>
    <col min="11788" max="11788" width="8.85546875" style="53" bestFit="1" customWidth="1"/>
    <col min="11789" max="11789" width="22" style="53" bestFit="1" customWidth="1"/>
    <col min="11790" max="11790" width="9.140625" style="53"/>
    <col min="11791" max="11791" width="12.85546875" style="53" customWidth="1"/>
    <col min="11792" max="11792" width="11" style="53" customWidth="1"/>
    <col min="11793" max="12033" width="9.140625" style="53"/>
    <col min="12034" max="12034" width="18" style="53" customWidth="1"/>
    <col min="12035" max="12035" width="8.42578125" style="53" customWidth="1"/>
    <col min="12036" max="12036" width="38.28515625" style="53" customWidth="1"/>
    <col min="12037" max="12039" width="0" style="53" hidden="1" customWidth="1"/>
    <col min="12040" max="12040" width="19" style="53" customWidth="1"/>
    <col min="12041" max="12041" width="28" style="53" customWidth="1"/>
    <col min="12042" max="12042" width="4.28515625" style="53" customWidth="1"/>
    <col min="12043" max="12043" width="11.140625" style="53" bestFit="1" customWidth="1"/>
    <col min="12044" max="12044" width="8.85546875" style="53" bestFit="1" customWidth="1"/>
    <col min="12045" max="12045" width="22" style="53" bestFit="1" customWidth="1"/>
    <col min="12046" max="12046" width="9.140625" style="53"/>
    <col min="12047" max="12047" width="12.85546875" style="53" customWidth="1"/>
    <col min="12048" max="12048" width="11" style="53" customWidth="1"/>
    <col min="12049" max="12289" width="9.140625" style="53"/>
    <col min="12290" max="12290" width="18" style="53" customWidth="1"/>
    <col min="12291" max="12291" width="8.42578125" style="53" customWidth="1"/>
    <col min="12292" max="12292" width="38.28515625" style="53" customWidth="1"/>
    <col min="12293" max="12295" width="0" style="53" hidden="1" customWidth="1"/>
    <col min="12296" max="12296" width="19" style="53" customWidth="1"/>
    <col min="12297" max="12297" width="28" style="53" customWidth="1"/>
    <col min="12298" max="12298" width="4.28515625" style="53" customWidth="1"/>
    <col min="12299" max="12299" width="11.140625" style="53" bestFit="1" customWidth="1"/>
    <col min="12300" max="12300" width="8.85546875" style="53" bestFit="1" customWidth="1"/>
    <col min="12301" max="12301" width="22" style="53" bestFit="1" customWidth="1"/>
    <col min="12302" max="12302" width="9.140625" style="53"/>
    <col min="12303" max="12303" width="12.85546875" style="53" customWidth="1"/>
    <col min="12304" max="12304" width="11" style="53" customWidth="1"/>
    <col min="12305" max="12545" width="9.140625" style="53"/>
    <col min="12546" max="12546" width="18" style="53" customWidth="1"/>
    <col min="12547" max="12547" width="8.42578125" style="53" customWidth="1"/>
    <col min="12548" max="12548" width="38.28515625" style="53" customWidth="1"/>
    <col min="12549" max="12551" width="0" style="53" hidden="1" customWidth="1"/>
    <col min="12552" max="12552" width="19" style="53" customWidth="1"/>
    <col min="12553" max="12553" width="28" style="53" customWidth="1"/>
    <col min="12554" max="12554" width="4.28515625" style="53" customWidth="1"/>
    <col min="12555" max="12555" width="11.140625" style="53" bestFit="1" customWidth="1"/>
    <col min="12556" max="12556" width="8.85546875" style="53" bestFit="1" customWidth="1"/>
    <col min="12557" max="12557" width="22" style="53" bestFit="1" customWidth="1"/>
    <col min="12558" max="12558" width="9.140625" style="53"/>
    <col min="12559" max="12559" width="12.85546875" style="53" customWidth="1"/>
    <col min="12560" max="12560" width="11" style="53" customWidth="1"/>
    <col min="12561" max="12801" width="9.140625" style="53"/>
    <col min="12802" max="12802" width="18" style="53" customWidth="1"/>
    <col min="12803" max="12803" width="8.42578125" style="53" customWidth="1"/>
    <col min="12804" max="12804" width="38.28515625" style="53" customWidth="1"/>
    <col min="12805" max="12807" width="0" style="53" hidden="1" customWidth="1"/>
    <col min="12808" max="12808" width="19" style="53" customWidth="1"/>
    <col min="12809" max="12809" width="28" style="53" customWidth="1"/>
    <col min="12810" max="12810" width="4.28515625" style="53" customWidth="1"/>
    <col min="12811" max="12811" width="11.140625" style="53" bestFit="1" customWidth="1"/>
    <col min="12812" max="12812" width="8.85546875" style="53" bestFit="1" customWidth="1"/>
    <col min="12813" max="12813" width="22" style="53" bestFit="1" customWidth="1"/>
    <col min="12814" max="12814" width="9.140625" style="53"/>
    <col min="12815" max="12815" width="12.85546875" style="53" customWidth="1"/>
    <col min="12816" max="12816" width="11" style="53" customWidth="1"/>
    <col min="12817" max="13057" width="9.140625" style="53"/>
    <col min="13058" max="13058" width="18" style="53" customWidth="1"/>
    <col min="13059" max="13059" width="8.42578125" style="53" customWidth="1"/>
    <col min="13060" max="13060" width="38.28515625" style="53" customWidth="1"/>
    <col min="13061" max="13063" width="0" style="53" hidden="1" customWidth="1"/>
    <col min="13064" max="13064" width="19" style="53" customWidth="1"/>
    <col min="13065" max="13065" width="28" style="53" customWidth="1"/>
    <col min="13066" max="13066" width="4.28515625" style="53" customWidth="1"/>
    <col min="13067" max="13067" width="11.140625" style="53" bestFit="1" customWidth="1"/>
    <col min="13068" max="13068" width="8.85546875" style="53" bestFit="1" customWidth="1"/>
    <col min="13069" max="13069" width="22" style="53" bestFit="1" customWidth="1"/>
    <col min="13070" max="13070" width="9.140625" style="53"/>
    <col min="13071" max="13071" width="12.85546875" style="53" customWidth="1"/>
    <col min="13072" max="13072" width="11" style="53" customWidth="1"/>
    <col min="13073" max="13313" width="9.140625" style="53"/>
    <col min="13314" max="13314" width="18" style="53" customWidth="1"/>
    <col min="13315" max="13315" width="8.42578125" style="53" customWidth="1"/>
    <col min="13316" max="13316" width="38.28515625" style="53" customWidth="1"/>
    <col min="13317" max="13319" width="0" style="53" hidden="1" customWidth="1"/>
    <col min="13320" max="13320" width="19" style="53" customWidth="1"/>
    <col min="13321" max="13321" width="28" style="53" customWidth="1"/>
    <col min="13322" max="13322" width="4.28515625" style="53" customWidth="1"/>
    <col min="13323" max="13323" width="11.140625" style="53" bestFit="1" customWidth="1"/>
    <col min="13324" max="13324" width="8.85546875" style="53" bestFit="1" customWidth="1"/>
    <col min="13325" max="13325" width="22" style="53" bestFit="1" customWidth="1"/>
    <col min="13326" max="13326" width="9.140625" style="53"/>
    <col min="13327" max="13327" width="12.85546875" style="53" customWidth="1"/>
    <col min="13328" max="13328" width="11" style="53" customWidth="1"/>
    <col min="13329" max="13569" width="9.140625" style="53"/>
    <col min="13570" max="13570" width="18" style="53" customWidth="1"/>
    <col min="13571" max="13571" width="8.42578125" style="53" customWidth="1"/>
    <col min="13572" max="13572" width="38.28515625" style="53" customWidth="1"/>
    <col min="13573" max="13575" width="0" style="53" hidden="1" customWidth="1"/>
    <col min="13576" max="13576" width="19" style="53" customWidth="1"/>
    <col min="13577" max="13577" width="28" style="53" customWidth="1"/>
    <col min="13578" max="13578" width="4.28515625" style="53" customWidth="1"/>
    <col min="13579" max="13579" width="11.140625" style="53" bestFit="1" customWidth="1"/>
    <col min="13580" max="13580" width="8.85546875" style="53" bestFit="1" customWidth="1"/>
    <col min="13581" max="13581" width="22" style="53" bestFit="1" customWidth="1"/>
    <col min="13582" max="13582" width="9.140625" style="53"/>
    <col min="13583" max="13583" width="12.85546875" style="53" customWidth="1"/>
    <col min="13584" max="13584" width="11" style="53" customWidth="1"/>
    <col min="13585" max="13825" width="9.140625" style="53"/>
    <col min="13826" max="13826" width="18" style="53" customWidth="1"/>
    <col min="13827" max="13827" width="8.42578125" style="53" customWidth="1"/>
    <col min="13828" max="13828" width="38.28515625" style="53" customWidth="1"/>
    <col min="13829" max="13831" width="0" style="53" hidden="1" customWidth="1"/>
    <col min="13832" max="13832" width="19" style="53" customWidth="1"/>
    <col min="13833" max="13833" width="28" style="53" customWidth="1"/>
    <col min="13834" max="13834" width="4.28515625" style="53" customWidth="1"/>
    <col min="13835" max="13835" width="11.140625" style="53" bestFit="1" customWidth="1"/>
    <col min="13836" max="13836" width="8.85546875" style="53" bestFit="1" customWidth="1"/>
    <col min="13837" max="13837" width="22" style="53" bestFit="1" customWidth="1"/>
    <col min="13838" max="13838" width="9.140625" style="53"/>
    <col min="13839" max="13839" width="12.85546875" style="53" customWidth="1"/>
    <col min="13840" max="13840" width="11" style="53" customWidth="1"/>
    <col min="13841" max="14081" width="9.140625" style="53"/>
    <col min="14082" max="14082" width="18" style="53" customWidth="1"/>
    <col min="14083" max="14083" width="8.42578125" style="53" customWidth="1"/>
    <col min="14084" max="14084" width="38.28515625" style="53" customWidth="1"/>
    <col min="14085" max="14087" width="0" style="53" hidden="1" customWidth="1"/>
    <col min="14088" max="14088" width="19" style="53" customWidth="1"/>
    <col min="14089" max="14089" width="28" style="53" customWidth="1"/>
    <col min="14090" max="14090" width="4.28515625" style="53" customWidth="1"/>
    <col min="14091" max="14091" width="11.140625" style="53" bestFit="1" customWidth="1"/>
    <col min="14092" max="14092" width="8.85546875" style="53" bestFit="1" customWidth="1"/>
    <col min="14093" max="14093" width="22" style="53" bestFit="1" customWidth="1"/>
    <col min="14094" max="14094" width="9.140625" style="53"/>
    <col min="14095" max="14095" width="12.85546875" style="53" customWidth="1"/>
    <col min="14096" max="14096" width="11" style="53" customWidth="1"/>
    <col min="14097" max="14337" width="9.140625" style="53"/>
    <col min="14338" max="14338" width="18" style="53" customWidth="1"/>
    <col min="14339" max="14339" width="8.42578125" style="53" customWidth="1"/>
    <col min="14340" max="14340" width="38.28515625" style="53" customWidth="1"/>
    <col min="14341" max="14343" width="0" style="53" hidden="1" customWidth="1"/>
    <col min="14344" max="14344" width="19" style="53" customWidth="1"/>
    <col min="14345" max="14345" width="28" style="53" customWidth="1"/>
    <col min="14346" max="14346" width="4.28515625" style="53" customWidth="1"/>
    <col min="14347" max="14347" width="11.140625" style="53" bestFit="1" customWidth="1"/>
    <col min="14348" max="14348" width="8.85546875" style="53" bestFit="1" customWidth="1"/>
    <col min="14349" max="14349" width="22" style="53" bestFit="1" customWidth="1"/>
    <col min="14350" max="14350" width="9.140625" style="53"/>
    <col min="14351" max="14351" width="12.85546875" style="53" customWidth="1"/>
    <col min="14352" max="14352" width="11" style="53" customWidth="1"/>
    <col min="14353" max="14593" width="9.140625" style="53"/>
    <col min="14594" max="14594" width="18" style="53" customWidth="1"/>
    <col min="14595" max="14595" width="8.42578125" style="53" customWidth="1"/>
    <col min="14596" max="14596" width="38.28515625" style="53" customWidth="1"/>
    <col min="14597" max="14599" width="0" style="53" hidden="1" customWidth="1"/>
    <col min="14600" max="14600" width="19" style="53" customWidth="1"/>
    <col min="14601" max="14601" width="28" style="53" customWidth="1"/>
    <col min="14602" max="14602" width="4.28515625" style="53" customWidth="1"/>
    <col min="14603" max="14603" width="11.140625" style="53" bestFit="1" customWidth="1"/>
    <col min="14604" max="14604" width="8.85546875" style="53" bestFit="1" customWidth="1"/>
    <col min="14605" max="14605" width="22" style="53" bestFit="1" customWidth="1"/>
    <col min="14606" max="14606" width="9.140625" style="53"/>
    <col min="14607" max="14607" width="12.85546875" style="53" customWidth="1"/>
    <col min="14608" max="14608" width="11" style="53" customWidth="1"/>
    <col min="14609" max="14849" width="9.140625" style="53"/>
    <col min="14850" max="14850" width="18" style="53" customWidth="1"/>
    <col min="14851" max="14851" width="8.42578125" style="53" customWidth="1"/>
    <col min="14852" max="14852" width="38.28515625" style="53" customWidth="1"/>
    <col min="14853" max="14855" width="0" style="53" hidden="1" customWidth="1"/>
    <col min="14856" max="14856" width="19" style="53" customWidth="1"/>
    <col min="14857" max="14857" width="28" style="53" customWidth="1"/>
    <col min="14858" max="14858" width="4.28515625" style="53" customWidth="1"/>
    <col min="14859" max="14859" width="11.140625" style="53" bestFit="1" customWidth="1"/>
    <col min="14860" max="14860" width="8.85546875" style="53" bestFit="1" customWidth="1"/>
    <col min="14861" max="14861" width="22" style="53" bestFit="1" customWidth="1"/>
    <col min="14862" max="14862" width="9.140625" style="53"/>
    <col min="14863" max="14863" width="12.85546875" style="53" customWidth="1"/>
    <col min="14864" max="14864" width="11" style="53" customWidth="1"/>
    <col min="14865" max="15105" width="9.140625" style="53"/>
    <col min="15106" max="15106" width="18" style="53" customWidth="1"/>
    <col min="15107" max="15107" width="8.42578125" style="53" customWidth="1"/>
    <col min="15108" max="15108" width="38.28515625" style="53" customWidth="1"/>
    <col min="15109" max="15111" width="0" style="53" hidden="1" customWidth="1"/>
    <col min="15112" max="15112" width="19" style="53" customWidth="1"/>
    <col min="15113" max="15113" width="28" style="53" customWidth="1"/>
    <col min="15114" max="15114" width="4.28515625" style="53" customWidth="1"/>
    <col min="15115" max="15115" width="11.140625" style="53" bestFit="1" customWidth="1"/>
    <col min="15116" max="15116" width="8.85546875" style="53" bestFit="1" customWidth="1"/>
    <col min="15117" max="15117" width="22" style="53" bestFit="1" customWidth="1"/>
    <col min="15118" max="15118" width="9.140625" style="53"/>
    <col min="15119" max="15119" width="12.85546875" style="53" customWidth="1"/>
    <col min="15120" max="15120" width="11" style="53" customWidth="1"/>
    <col min="15121" max="15361" width="9.140625" style="53"/>
    <col min="15362" max="15362" width="18" style="53" customWidth="1"/>
    <col min="15363" max="15363" width="8.42578125" style="53" customWidth="1"/>
    <col min="15364" max="15364" width="38.28515625" style="53" customWidth="1"/>
    <col min="15365" max="15367" width="0" style="53" hidden="1" customWidth="1"/>
    <col min="15368" max="15368" width="19" style="53" customWidth="1"/>
    <col min="15369" max="15369" width="28" style="53" customWidth="1"/>
    <col min="15370" max="15370" width="4.28515625" style="53" customWidth="1"/>
    <col min="15371" max="15371" width="11.140625" style="53" bestFit="1" customWidth="1"/>
    <col min="15372" max="15372" width="8.85546875" style="53" bestFit="1" customWidth="1"/>
    <col min="15373" max="15373" width="22" style="53" bestFit="1" customWidth="1"/>
    <col min="15374" max="15374" width="9.140625" style="53"/>
    <col min="15375" max="15375" width="12.85546875" style="53" customWidth="1"/>
    <col min="15376" max="15376" width="11" style="53" customWidth="1"/>
    <col min="15377" max="15617" width="9.140625" style="53"/>
    <col min="15618" max="15618" width="18" style="53" customWidth="1"/>
    <col min="15619" max="15619" width="8.42578125" style="53" customWidth="1"/>
    <col min="15620" max="15620" width="38.28515625" style="53" customWidth="1"/>
    <col min="15621" max="15623" width="0" style="53" hidden="1" customWidth="1"/>
    <col min="15624" max="15624" width="19" style="53" customWidth="1"/>
    <col min="15625" max="15625" width="28" style="53" customWidth="1"/>
    <col min="15626" max="15626" width="4.28515625" style="53" customWidth="1"/>
    <col min="15627" max="15627" width="11.140625" style="53" bestFit="1" customWidth="1"/>
    <col min="15628" max="15628" width="8.85546875" style="53" bestFit="1" customWidth="1"/>
    <col min="15629" max="15629" width="22" style="53" bestFit="1" customWidth="1"/>
    <col min="15630" max="15630" width="9.140625" style="53"/>
    <col min="15631" max="15631" width="12.85546875" style="53" customWidth="1"/>
    <col min="15632" max="15632" width="11" style="53" customWidth="1"/>
    <col min="15633" max="15873" width="9.140625" style="53"/>
    <col min="15874" max="15874" width="18" style="53" customWidth="1"/>
    <col min="15875" max="15875" width="8.42578125" style="53" customWidth="1"/>
    <col min="15876" max="15876" width="38.28515625" style="53" customWidth="1"/>
    <col min="15877" max="15879" width="0" style="53" hidden="1" customWidth="1"/>
    <col min="15880" max="15880" width="19" style="53" customWidth="1"/>
    <col min="15881" max="15881" width="28" style="53" customWidth="1"/>
    <col min="15882" max="15882" width="4.28515625" style="53" customWidth="1"/>
    <col min="15883" max="15883" width="11.140625" style="53" bestFit="1" customWidth="1"/>
    <col min="15884" max="15884" width="8.85546875" style="53" bestFit="1" customWidth="1"/>
    <col min="15885" max="15885" width="22" style="53" bestFit="1" customWidth="1"/>
    <col min="15886" max="15886" width="9.140625" style="53"/>
    <col min="15887" max="15887" width="12.85546875" style="53" customWidth="1"/>
    <col min="15888" max="15888" width="11" style="53" customWidth="1"/>
    <col min="15889" max="16129" width="9.140625" style="53"/>
    <col min="16130" max="16130" width="18" style="53" customWidth="1"/>
    <col min="16131" max="16131" width="8.42578125" style="53" customWidth="1"/>
    <col min="16132" max="16132" width="38.28515625" style="53" customWidth="1"/>
    <col min="16133" max="16135" width="0" style="53" hidden="1" customWidth="1"/>
    <col min="16136" max="16136" width="19" style="53" customWidth="1"/>
    <col min="16137" max="16137" width="28" style="53" customWidth="1"/>
    <col min="16138" max="16138" width="4.28515625" style="53" customWidth="1"/>
    <col min="16139" max="16139" width="11.140625" style="53" bestFit="1" customWidth="1"/>
    <col min="16140" max="16140" width="8.85546875" style="53" bestFit="1" customWidth="1"/>
    <col min="16141" max="16141" width="22" style="53" bestFit="1" customWidth="1"/>
    <col min="16142" max="16142" width="9.140625" style="53"/>
    <col min="16143" max="16143" width="12.85546875" style="53" customWidth="1"/>
    <col min="16144" max="16144" width="11" style="53" customWidth="1"/>
    <col min="16145" max="16384" width="9.140625" style="53"/>
  </cols>
  <sheetData>
    <row r="2" spans="1:15" x14ac:dyDescent="0.25">
      <c r="A2" s="174" t="s">
        <v>52</v>
      </c>
      <c r="B2" s="174"/>
      <c r="C2" s="174"/>
      <c r="D2" s="174"/>
      <c r="E2" s="174"/>
      <c r="F2" s="174"/>
    </row>
    <row r="3" spans="1:15" x14ac:dyDescent="0.25">
      <c r="A3" s="174" t="s">
        <v>53</v>
      </c>
      <c r="B3" s="174"/>
      <c r="C3" s="174"/>
      <c r="D3" s="174"/>
      <c r="E3" s="174"/>
      <c r="F3" s="174"/>
    </row>
    <row r="4" spans="1:15" x14ac:dyDescent="0.25">
      <c r="A4" s="175" t="s">
        <v>54</v>
      </c>
      <c r="B4" s="174"/>
      <c r="C4" s="174"/>
      <c r="D4" s="174"/>
      <c r="E4" s="174"/>
      <c r="F4" s="174"/>
    </row>
    <row r="7" spans="1:15" x14ac:dyDescent="0.25">
      <c r="A7" s="53" t="s">
        <v>55</v>
      </c>
    </row>
    <row r="8" spans="1:15" x14ac:dyDescent="0.25">
      <c r="A8" s="53" t="s">
        <v>56</v>
      </c>
      <c r="B8" s="54" t="s">
        <v>57</v>
      </c>
      <c r="C8" s="54" t="s">
        <v>58</v>
      </c>
      <c r="D8" s="55" t="s">
        <v>57</v>
      </c>
    </row>
    <row r="9" spans="1:15" x14ac:dyDescent="0.25">
      <c r="A9" s="53" t="s">
        <v>59</v>
      </c>
      <c r="B9" s="54" t="s">
        <v>57</v>
      </c>
      <c r="C9" s="54" t="s">
        <v>60</v>
      </c>
      <c r="D9" s="55" t="s">
        <v>57</v>
      </c>
    </row>
    <row r="10" spans="1:15" x14ac:dyDescent="0.25">
      <c r="A10" s="53" t="s">
        <v>61</v>
      </c>
      <c r="B10" s="54" t="s">
        <v>62</v>
      </c>
      <c r="C10" s="54" t="s">
        <v>57</v>
      </c>
    </row>
    <row r="13" spans="1:15" ht="13.5" thickBot="1" x14ac:dyDescent="0.3"/>
    <row r="14" spans="1:15" x14ac:dyDescent="0.25">
      <c r="A14" s="176" t="s">
        <v>63</v>
      </c>
      <c r="B14" s="174"/>
      <c r="C14" s="174"/>
      <c r="D14" s="174"/>
      <c r="E14" s="174"/>
      <c r="F14" s="174"/>
      <c r="G14" s="174"/>
      <c r="H14" s="174"/>
      <c r="I14" s="53"/>
      <c r="J14" s="177" t="s">
        <v>64</v>
      </c>
      <c r="K14" s="178"/>
      <c r="L14" s="178"/>
      <c r="M14" s="179"/>
      <c r="N14" s="55"/>
      <c r="O14" s="55"/>
    </row>
    <row r="15" spans="1:15" x14ac:dyDescent="0.25">
      <c r="A15" s="56"/>
      <c r="B15" s="54" t="s">
        <v>65</v>
      </c>
      <c r="C15" s="54" t="s">
        <v>66</v>
      </c>
      <c r="D15" s="54" t="s">
        <v>59</v>
      </c>
      <c r="E15" s="54" t="s">
        <v>58</v>
      </c>
      <c r="F15" s="54" t="s">
        <v>60</v>
      </c>
      <c r="G15" s="54" t="s">
        <v>67</v>
      </c>
      <c r="H15" s="54" t="s">
        <v>68</v>
      </c>
      <c r="I15" s="54"/>
      <c r="J15" s="57" t="s">
        <v>67</v>
      </c>
      <c r="K15" s="58"/>
      <c r="L15" s="54" t="s">
        <v>68</v>
      </c>
      <c r="M15" s="58"/>
      <c r="N15" s="55"/>
      <c r="O15" s="55"/>
    </row>
    <row r="16" spans="1:15" x14ac:dyDescent="0.25">
      <c r="A16" s="59"/>
      <c r="B16" s="60" t="s">
        <v>94</v>
      </c>
      <c r="C16" s="60" t="s">
        <v>95</v>
      </c>
      <c r="D16" s="61" t="s">
        <v>71</v>
      </c>
      <c r="E16" s="61" t="s">
        <v>72</v>
      </c>
      <c r="F16" s="61" t="s">
        <v>73</v>
      </c>
      <c r="G16" s="61" t="s">
        <v>74</v>
      </c>
      <c r="H16" s="61" t="s">
        <v>74</v>
      </c>
      <c r="I16" s="61"/>
      <c r="J16" s="62" t="s">
        <v>79</v>
      </c>
      <c r="K16" s="81" t="s">
        <v>265</v>
      </c>
      <c r="L16" s="54" t="s">
        <v>330</v>
      </c>
      <c r="M16" s="80" t="s">
        <v>331</v>
      </c>
      <c r="N16" s="55"/>
      <c r="O16" s="55"/>
    </row>
    <row r="17" spans="1:15" x14ac:dyDescent="0.25">
      <c r="A17" s="59"/>
      <c r="B17" s="60" t="s">
        <v>42</v>
      </c>
      <c r="C17" s="60" t="s">
        <v>101</v>
      </c>
      <c r="D17" s="61" t="s">
        <v>71</v>
      </c>
      <c r="E17" s="61" t="s">
        <v>72</v>
      </c>
      <c r="F17" s="61" t="s">
        <v>73</v>
      </c>
      <c r="G17" s="61" t="s">
        <v>74</v>
      </c>
      <c r="H17" s="61" t="s">
        <v>74</v>
      </c>
      <c r="I17" s="61"/>
      <c r="J17" s="62" t="s">
        <v>261</v>
      </c>
      <c r="K17" s="81" t="s">
        <v>266</v>
      </c>
      <c r="L17" s="54" t="s">
        <v>272</v>
      </c>
      <c r="M17" s="80" t="s">
        <v>301</v>
      </c>
      <c r="N17" s="55"/>
      <c r="O17" s="55"/>
    </row>
    <row r="18" spans="1:15" x14ac:dyDescent="0.25">
      <c r="A18" s="59"/>
      <c r="B18" s="60" t="s">
        <v>43</v>
      </c>
      <c r="C18" s="60" t="s">
        <v>102</v>
      </c>
      <c r="D18" s="61" t="s">
        <v>71</v>
      </c>
      <c r="E18" s="61" t="s">
        <v>72</v>
      </c>
      <c r="F18" s="61" t="s">
        <v>73</v>
      </c>
      <c r="G18" s="61" t="s">
        <v>74</v>
      </c>
      <c r="H18" s="61" t="s">
        <v>74</v>
      </c>
      <c r="I18" s="61"/>
      <c r="J18" s="62" t="s">
        <v>82</v>
      </c>
      <c r="K18" s="81" t="s">
        <v>267</v>
      </c>
      <c r="L18" s="54" t="s">
        <v>273</v>
      </c>
      <c r="M18" s="80" t="s">
        <v>302</v>
      </c>
      <c r="N18" s="55"/>
      <c r="O18" s="55"/>
    </row>
    <row r="19" spans="1:15" x14ac:dyDescent="0.25">
      <c r="A19" s="59"/>
      <c r="B19" s="60" t="s">
        <v>103</v>
      </c>
      <c r="C19" s="60" t="s">
        <v>104</v>
      </c>
      <c r="D19" s="61" t="s">
        <v>71</v>
      </c>
      <c r="E19" s="61" t="s">
        <v>72</v>
      </c>
      <c r="F19" s="61" t="s">
        <v>73</v>
      </c>
      <c r="G19" s="61" t="s">
        <v>74</v>
      </c>
      <c r="H19" s="61" t="s">
        <v>74</v>
      </c>
      <c r="I19" s="61"/>
      <c r="J19" s="62" t="s">
        <v>262</v>
      </c>
      <c r="K19" s="81" t="s">
        <v>268</v>
      </c>
      <c r="L19" s="54" t="s">
        <v>274</v>
      </c>
      <c r="M19" s="80" t="s">
        <v>303</v>
      </c>
      <c r="N19" s="55"/>
      <c r="O19" s="55"/>
    </row>
    <row r="20" spans="1:15" x14ac:dyDescent="0.25">
      <c r="A20" s="59"/>
      <c r="C20" s="49" t="s">
        <v>40</v>
      </c>
      <c r="J20" s="62" t="s">
        <v>263</v>
      </c>
      <c r="K20" s="81" t="s">
        <v>269</v>
      </c>
      <c r="L20" s="54" t="s">
        <v>275</v>
      </c>
      <c r="M20" s="80" t="s">
        <v>304</v>
      </c>
      <c r="N20" s="55"/>
      <c r="O20" s="55"/>
    </row>
    <row r="21" spans="1:15" x14ac:dyDescent="0.25">
      <c r="A21" s="59"/>
      <c r="J21" s="62" t="s">
        <v>264</v>
      </c>
      <c r="K21" s="81" t="s">
        <v>270</v>
      </c>
      <c r="L21" s="54" t="s">
        <v>276</v>
      </c>
      <c r="M21" s="80" t="s">
        <v>305</v>
      </c>
      <c r="N21" s="55"/>
      <c r="O21" s="55"/>
    </row>
    <row r="22" spans="1:15" x14ac:dyDescent="0.25">
      <c r="A22" s="59"/>
      <c r="I22" s="61"/>
      <c r="J22" s="62" t="s">
        <v>105</v>
      </c>
      <c r="K22" s="81" t="s">
        <v>271</v>
      </c>
      <c r="L22" s="79" t="s">
        <v>277</v>
      </c>
      <c r="M22" s="80" t="s">
        <v>306</v>
      </c>
      <c r="N22" s="55"/>
      <c r="O22" s="55"/>
    </row>
    <row r="23" spans="1:15" x14ac:dyDescent="0.25">
      <c r="A23" s="59"/>
      <c r="I23" s="61"/>
      <c r="J23" s="62"/>
      <c r="K23" s="60"/>
      <c r="L23" s="79" t="s">
        <v>278</v>
      </c>
      <c r="M23" s="80" t="s">
        <v>307</v>
      </c>
      <c r="N23" s="55"/>
      <c r="O23" s="55"/>
    </row>
    <row r="24" spans="1:15" x14ac:dyDescent="0.25">
      <c r="A24" s="59"/>
      <c r="I24" s="61"/>
      <c r="J24" s="62"/>
      <c r="K24" s="60"/>
      <c r="L24" s="79" t="s">
        <v>279</v>
      </c>
      <c r="M24" s="80" t="s">
        <v>308</v>
      </c>
      <c r="N24" s="55"/>
      <c r="O24" s="55"/>
    </row>
    <row r="25" spans="1:15" x14ac:dyDescent="0.25">
      <c r="A25" s="59"/>
      <c r="I25" s="61"/>
      <c r="J25" s="62"/>
      <c r="K25" s="60"/>
      <c r="L25" s="79" t="s">
        <v>280</v>
      </c>
      <c r="M25" s="80" t="s">
        <v>309</v>
      </c>
      <c r="N25" s="55"/>
      <c r="O25" s="55"/>
    </row>
    <row r="26" spans="1:15" x14ac:dyDescent="0.25">
      <c r="A26" s="59"/>
      <c r="I26" s="61"/>
      <c r="L26" s="79" t="s">
        <v>281</v>
      </c>
      <c r="M26" s="80" t="s">
        <v>310</v>
      </c>
      <c r="N26" s="55"/>
      <c r="O26" s="55"/>
    </row>
    <row r="27" spans="1:15" x14ac:dyDescent="0.25">
      <c r="A27" s="59"/>
      <c r="I27" s="61"/>
      <c r="L27" s="79" t="s">
        <v>261</v>
      </c>
      <c r="M27" s="80" t="s">
        <v>311</v>
      </c>
      <c r="N27" s="55"/>
      <c r="O27" s="55"/>
    </row>
    <row r="28" spans="1:15" x14ac:dyDescent="0.25">
      <c r="A28" s="59"/>
      <c r="I28" s="61"/>
      <c r="L28" s="79" t="s">
        <v>92</v>
      </c>
      <c r="M28" s="80" t="s">
        <v>93</v>
      </c>
      <c r="N28" s="55"/>
      <c r="O28" s="55"/>
    </row>
    <row r="29" spans="1:15" x14ac:dyDescent="0.25">
      <c r="A29" s="59"/>
      <c r="I29" s="61"/>
      <c r="L29" s="79" t="s">
        <v>282</v>
      </c>
      <c r="M29" s="80" t="s">
        <v>312</v>
      </c>
      <c r="N29" s="55"/>
      <c r="O29" s="55"/>
    </row>
    <row r="30" spans="1:15" x14ac:dyDescent="0.25">
      <c r="A30" s="59"/>
      <c r="I30" s="61"/>
      <c r="L30" s="79" t="s">
        <v>283</v>
      </c>
      <c r="M30" s="80" t="s">
        <v>283</v>
      </c>
      <c r="N30" s="55"/>
      <c r="O30" s="55"/>
    </row>
    <row r="31" spans="1:15" x14ac:dyDescent="0.25">
      <c r="A31" s="59"/>
      <c r="I31" s="61"/>
      <c r="L31" s="79" t="s">
        <v>96</v>
      </c>
      <c r="M31" s="80" t="s">
        <v>96</v>
      </c>
    </row>
    <row r="32" spans="1:15" x14ac:dyDescent="0.25">
      <c r="A32" s="59"/>
      <c r="L32" s="79" t="s">
        <v>284</v>
      </c>
      <c r="M32" s="80" t="s">
        <v>313</v>
      </c>
    </row>
    <row r="33" spans="1:13" x14ac:dyDescent="0.25">
      <c r="A33" s="59"/>
      <c r="L33" s="79" t="s">
        <v>87</v>
      </c>
      <c r="M33" s="80" t="s">
        <v>314</v>
      </c>
    </row>
    <row r="34" spans="1:13" x14ac:dyDescent="0.25">
      <c r="A34" s="59"/>
      <c r="L34" s="79" t="s">
        <v>332</v>
      </c>
      <c r="M34" s="80" t="s">
        <v>333</v>
      </c>
    </row>
    <row r="35" spans="1:13" x14ac:dyDescent="0.25">
      <c r="A35" s="59"/>
      <c r="I35" s="61"/>
      <c r="L35" s="79" t="s">
        <v>334</v>
      </c>
      <c r="M35" s="80" t="s">
        <v>335</v>
      </c>
    </row>
    <row r="36" spans="1:13" x14ac:dyDescent="0.25">
      <c r="A36" s="59"/>
      <c r="I36" s="61"/>
      <c r="L36" s="79" t="s">
        <v>336</v>
      </c>
      <c r="M36" s="80" t="s">
        <v>337</v>
      </c>
    </row>
    <row r="37" spans="1:13" x14ac:dyDescent="0.25">
      <c r="A37" s="59"/>
      <c r="I37" s="61"/>
      <c r="L37" s="79" t="s">
        <v>285</v>
      </c>
      <c r="M37" s="80" t="s">
        <v>315</v>
      </c>
    </row>
    <row r="38" spans="1:13" x14ac:dyDescent="0.25">
      <c r="A38" s="59"/>
      <c r="I38" s="61"/>
      <c r="L38" s="79" t="s">
        <v>286</v>
      </c>
      <c r="M38" s="80" t="s">
        <v>316</v>
      </c>
    </row>
    <row r="39" spans="1:13" x14ac:dyDescent="0.25">
      <c r="A39" s="59"/>
      <c r="I39" s="61"/>
      <c r="L39" s="79" t="s">
        <v>338</v>
      </c>
      <c r="M39" s="80" t="s">
        <v>339</v>
      </c>
    </row>
    <row r="40" spans="1:13" x14ac:dyDescent="0.25">
      <c r="A40" s="59"/>
      <c r="I40" s="61"/>
      <c r="L40" s="79" t="s">
        <v>287</v>
      </c>
      <c r="M40" s="80" t="s">
        <v>317</v>
      </c>
    </row>
    <row r="41" spans="1:13" x14ac:dyDescent="0.25">
      <c r="A41" s="59"/>
      <c r="I41" s="61"/>
      <c r="L41" s="79" t="s">
        <v>340</v>
      </c>
      <c r="M41" s="80" t="s">
        <v>341</v>
      </c>
    </row>
    <row r="42" spans="1:13" x14ac:dyDescent="0.25">
      <c r="A42" s="59"/>
      <c r="I42" s="61"/>
      <c r="L42" s="79" t="s">
        <v>342</v>
      </c>
      <c r="M42" s="80" t="s">
        <v>343</v>
      </c>
    </row>
    <row r="43" spans="1:13" x14ac:dyDescent="0.25">
      <c r="A43" s="59"/>
      <c r="L43" s="79" t="s">
        <v>344</v>
      </c>
      <c r="M43" s="80" t="s">
        <v>345</v>
      </c>
    </row>
    <row r="44" spans="1:13" x14ac:dyDescent="0.25">
      <c r="A44" s="59"/>
      <c r="L44" s="79" t="s">
        <v>288</v>
      </c>
      <c r="M44" s="80" t="s">
        <v>318</v>
      </c>
    </row>
    <row r="45" spans="1:13" x14ac:dyDescent="0.25">
      <c r="A45" s="59"/>
      <c r="L45" s="79" t="s">
        <v>289</v>
      </c>
      <c r="M45" s="80" t="s">
        <v>319</v>
      </c>
    </row>
    <row r="46" spans="1:13" x14ac:dyDescent="0.25">
      <c r="A46" s="59"/>
      <c r="L46" s="79" t="s">
        <v>99</v>
      </c>
      <c r="M46" s="80" t="s">
        <v>100</v>
      </c>
    </row>
    <row r="47" spans="1:13" x14ac:dyDescent="0.25">
      <c r="A47" s="59"/>
      <c r="L47" s="79" t="s">
        <v>290</v>
      </c>
      <c r="M47" s="80" t="s">
        <v>320</v>
      </c>
    </row>
    <row r="48" spans="1:13" x14ac:dyDescent="0.25">
      <c r="A48" s="59"/>
      <c r="L48" s="79" t="s">
        <v>291</v>
      </c>
      <c r="M48" s="80" t="s">
        <v>321</v>
      </c>
    </row>
    <row r="49" spans="1:13" x14ac:dyDescent="0.25">
      <c r="A49" s="59"/>
      <c r="L49" s="79" t="s">
        <v>292</v>
      </c>
      <c r="M49" s="80" t="s">
        <v>322</v>
      </c>
    </row>
    <row r="50" spans="1:13" x14ac:dyDescent="0.25">
      <c r="A50" s="59"/>
      <c r="L50" s="79" t="s">
        <v>293</v>
      </c>
      <c r="M50" s="80" t="s">
        <v>323</v>
      </c>
    </row>
    <row r="51" spans="1:13" x14ac:dyDescent="0.25">
      <c r="A51" s="59"/>
      <c r="I51" s="61"/>
      <c r="L51" s="79" t="s">
        <v>346</v>
      </c>
      <c r="M51" s="80" t="s">
        <v>347</v>
      </c>
    </row>
    <row r="52" spans="1:13" x14ac:dyDescent="0.25">
      <c r="A52" s="59"/>
      <c r="I52" s="61"/>
      <c r="L52" s="79" t="s">
        <v>348</v>
      </c>
      <c r="M52" s="80" t="s">
        <v>349</v>
      </c>
    </row>
    <row r="53" spans="1:13" x14ac:dyDescent="0.25">
      <c r="A53" s="59"/>
      <c r="I53" s="61"/>
      <c r="L53" s="79" t="s">
        <v>350</v>
      </c>
      <c r="M53" s="80" t="s">
        <v>351</v>
      </c>
    </row>
    <row r="54" spans="1:13" x14ac:dyDescent="0.25">
      <c r="A54" s="59"/>
      <c r="I54" s="61"/>
      <c r="L54" s="79" t="s">
        <v>294</v>
      </c>
      <c r="M54" s="80" t="s">
        <v>324</v>
      </c>
    </row>
    <row r="55" spans="1:13" x14ac:dyDescent="0.25">
      <c r="A55" s="59"/>
      <c r="I55" s="61"/>
      <c r="L55" s="79" t="s">
        <v>295</v>
      </c>
      <c r="M55" s="80" t="s">
        <v>325</v>
      </c>
    </row>
    <row r="56" spans="1:13" x14ac:dyDescent="0.25">
      <c r="A56" s="59"/>
      <c r="I56" s="61"/>
      <c r="L56" s="79" t="s">
        <v>296</v>
      </c>
      <c r="M56" s="80" t="s">
        <v>352</v>
      </c>
    </row>
    <row r="57" spans="1:13" x14ac:dyDescent="0.25">
      <c r="A57" s="59"/>
      <c r="I57" s="61"/>
      <c r="L57" s="79" t="s">
        <v>297</v>
      </c>
      <c r="M57" s="80" t="s">
        <v>326</v>
      </c>
    </row>
    <row r="58" spans="1:13" x14ac:dyDescent="0.25">
      <c r="A58" s="59"/>
      <c r="I58" s="61"/>
      <c r="J58" s="60"/>
      <c r="K58" s="60"/>
      <c r="L58" s="79" t="s">
        <v>353</v>
      </c>
      <c r="M58" s="80" t="s">
        <v>354</v>
      </c>
    </row>
    <row r="59" spans="1:13" x14ac:dyDescent="0.25">
      <c r="A59" s="59"/>
      <c r="I59" s="61"/>
      <c r="J59" s="60"/>
      <c r="K59" s="60"/>
      <c r="L59" s="79" t="s">
        <v>355</v>
      </c>
      <c r="M59" s="80" t="s">
        <v>356</v>
      </c>
    </row>
    <row r="60" spans="1:13" x14ac:dyDescent="0.25">
      <c r="A60" s="59"/>
      <c r="I60" s="61"/>
      <c r="J60" s="60"/>
      <c r="K60" s="60"/>
      <c r="L60" s="79" t="s">
        <v>357</v>
      </c>
      <c r="M60" s="80" t="s">
        <v>358</v>
      </c>
    </row>
    <row r="61" spans="1:13" x14ac:dyDescent="0.25">
      <c r="A61" s="59"/>
      <c r="I61" s="61"/>
      <c r="J61" s="60"/>
      <c r="K61" s="60"/>
      <c r="L61" s="79" t="s">
        <v>359</v>
      </c>
      <c r="M61" s="80" t="s">
        <v>360</v>
      </c>
    </row>
    <row r="62" spans="1:13" x14ac:dyDescent="0.25">
      <c r="A62" s="59"/>
      <c r="I62" s="61"/>
      <c r="J62" s="60"/>
      <c r="K62" s="60"/>
      <c r="L62" s="79" t="s">
        <v>298</v>
      </c>
      <c r="M62" s="80" t="s">
        <v>327</v>
      </c>
    </row>
    <row r="63" spans="1:13" x14ac:dyDescent="0.25">
      <c r="A63" s="59"/>
      <c r="L63" s="79" t="s">
        <v>299</v>
      </c>
      <c r="M63" s="80" t="s">
        <v>328</v>
      </c>
    </row>
    <row r="64" spans="1:13" x14ac:dyDescent="0.25">
      <c r="A64" s="59"/>
      <c r="L64" s="79" t="s">
        <v>300</v>
      </c>
      <c r="M64" s="80" t="s">
        <v>329</v>
      </c>
    </row>
    <row r="65" spans="1:13" ht="13.5" thickBot="1" x14ac:dyDescent="0.3">
      <c r="A65" s="59"/>
      <c r="L65" s="63"/>
      <c r="M65" s="64"/>
    </row>
    <row r="66" spans="1:13" x14ac:dyDescent="0.25">
      <c r="A66" s="59"/>
    </row>
    <row r="67" spans="1:13" x14ac:dyDescent="0.25">
      <c r="A67" s="59"/>
    </row>
    <row r="68" spans="1:13" x14ac:dyDescent="0.25">
      <c r="A68" s="59"/>
      <c r="I68" s="61"/>
    </row>
    <row r="69" spans="1:13" x14ac:dyDescent="0.25">
      <c r="A69" s="59"/>
      <c r="I69" s="61"/>
    </row>
    <row r="70" spans="1:13" x14ac:dyDescent="0.25">
      <c r="A70" s="59"/>
      <c r="I70" s="61"/>
    </row>
    <row r="71" spans="1:13" x14ac:dyDescent="0.25">
      <c r="A71" s="59"/>
      <c r="I71" s="61"/>
    </row>
    <row r="72" spans="1:13" x14ac:dyDescent="0.25">
      <c r="A72" s="59"/>
    </row>
    <row r="73" spans="1:13" x14ac:dyDescent="0.25">
      <c r="A73" s="59"/>
    </row>
    <row r="74" spans="1:13" x14ac:dyDescent="0.25">
      <c r="A74" s="59"/>
    </row>
    <row r="75" spans="1:13" x14ac:dyDescent="0.25">
      <c r="A75" s="59"/>
    </row>
    <row r="76" spans="1:13" x14ac:dyDescent="0.25">
      <c r="A76" s="59"/>
    </row>
    <row r="77" spans="1:13" x14ac:dyDescent="0.25">
      <c r="A77" s="59"/>
    </row>
    <row r="78" spans="1:13" x14ac:dyDescent="0.25">
      <c r="A78" s="59"/>
    </row>
    <row r="79" spans="1:13" x14ac:dyDescent="0.25">
      <c r="A79" s="59"/>
    </row>
    <row r="80" spans="1:13" x14ac:dyDescent="0.25">
      <c r="A80" s="59"/>
    </row>
    <row r="81" spans="1:9" x14ac:dyDescent="0.25">
      <c r="A81" s="59"/>
    </row>
    <row r="82" spans="1:9" x14ac:dyDescent="0.25">
      <c r="A82" s="59"/>
    </row>
    <row r="83" spans="1:9" x14ac:dyDescent="0.25">
      <c r="A83" s="59"/>
    </row>
    <row r="84" spans="1:9" x14ac:dyDescent="0.25">
      <c r="A84" s="59"/>
    </row>
    <row r="85" spans="1:9" x14ac:dyDescent="0.25">
      <c r="A85" s="59"/>
    </row>
    <row r="86" spans="1:9" x14ac:dyDescent="0.25">
      <c r="A86" s="59"/>
    </row>
    <row r="87" spans="1:9" x14ac:dyDescent="0.25">
      <c r="A87" s="59"/>
    </row>
    <row r="88" spans="1:9" x14ac:dyDescent="0.25">
      <c r="A88" s="59"/>
    </row>
    <row r="89" spans="1:9" x14ac:dyDescent="0.25">
      <c r="A89" s="59"/>
    </row>
    <row r="90" spans="1:9" x14ac:dyDescent="0.25">
      <c r="A90" s="59"/>
    </row>
    <row r="91" spans="1:9" x14ac:dyDescent="0.25">
      <c r="A91" s="59"/>
    </row>
    <row r="92" spans="1:9" x14ac:dyDescent="0.25">
      <c r="A92" s="59"/>
    </row>
    <row r="93" spans="1:9" x14ac:dyDescent="0.25">
      <c r="A93" s="59"/>
    </row>
    <row r="94" spans="1:9" x14ac:dyDescent="0.25">
      <c r="A94" s="59"/>
    </row>
    <row r="95" spans="1:9" x14ac:dyDescent="0.25">
      <c r="A95" s="59"/>
      <c r="I95" s="61"/>
    </row>
    <row r="96" spans="1:9" x14ac:dyDescent="0.25">
      <c r="A96" s="59"/>
      <c r="I96" s="61"/>
    </row>
    <row r="97" spans="1:9" x14ac:dyDescent="0.25">
      <c r="A97" s="59"/>
      <c r="I97" s="61"/>
    </row>
    <row r="98" spans="1:9" x14ac:dyDescent="0.25">
      <c r="A98" s="59"/>
      <c r="I98" s="61"/>
    </row>
    <row r="99" spans="1:9" x14ac:dyDescent="0.25">
      <c r="A99" s="59"/>
      <c r="I99" s="61"/>
    </row>
    <row r="100" spans="1:9" x14ac:dyDescent="0.25">
      <c r="A100" s="59"/>
      <c r="I100" s="61"/>
    </row>
    <row r="101" spans="1:9" x14ac:dyDescent="0.25">
      <c r="A101" s="59"/>
      <c r="I101" s="61"/>
    </row>
    <row r="102" spans="1:9" x14ac:dyDescent="0.25">
      <c r="A102" s="59"/>
    </row>
    <row r="103" spans="1:9" x14ac:dyDescent="0.25">
      <c r="A103" s="59"/>
      <c r="I103" s="61"/>
    </row>
    <row r="104" spans="1:9" x14ac:dyDescent="0.25">
      <c r="A104" s="59"/>
    </row>
    <row r="105" spans="1:9" x14ac:dyDescent="0.25">
      <c r="A105" s="59"/>
    </row>
    <row r="106" spans="1:9" x14ac:dyDescent="0.25">
      <c r="A106" s="59"/>
    </row>
    <row r="107" spans="1:9" x14ac:dyDescent="0.25">
      <c r="A107" s="59"/>
    </row>
    <row r="108" spans="1:9" x14ac:dyDescent="0.25">
      <c r="A108" s="59"/>
    </row>
    <row r="109" spans="1:9" x14ac:dyDescent="0.25">
      <c r="A109" s="59"/>
    </row>
    <row r="110" spans="1:9" x14ac:dyDescent="0.25">
      <c r="A110" s="59"/>
    </row>
    <row r="111" spans="1:9" x14ac:dyDescent="0.25">
      <c r="A111" s="59"/>
    </row>
    <row r="112" spans="1:9" x14ac:dyDescent="0.25">
      <c r="A112" s="59"/>
    </row>
    <row r="113" spans="1:1" x14ac:dyDescent="0.25">
      <c r="A113" s="59"/>
    </row>
    <row r="114" spans="1:1" x14ac:dyDescent="0.25">
      <c r="A114" s="59"/>
    </row>
    <row r="115" spans="1:1" x14ac:dyDescent="0.25">
      <c r="A115" s="59"/>
    </row>
    <row r="116" spans="1:1" x14ac:dyDescent="0.25">
      <c r="A116" s="59"/>
    </row>
    <row r="117" spans="1:1" x14ac:dyDescent="0.25">
      <c r="A117" s="59"/>
    </row>
    <row r="118" spans="1:1" x14ac:dyDescent="0.25">
      <c r="A118" s="59"/>
    </row>
    <row r="119" spans="1:1" x14ac:dyDescent="0.25">
      <c r="A119" s="59"/>
    </row>
    <row r="120" spans="1:1" x14ac:dyDescent="0.25">
      <c r="A120" s="59"/>
    </row>
    <row r="121" spans="1:1" x14ac:dyDescent="0.25">
      <c r="A121" s="59"/>
    </row>
    <row r="122" spans="1:1" x14ac:dyDescent="0.25">
      <c r="A122" s="59"/>
    </row>
    <row r="123" spans="1:1" x14ac:dyDescent="0.25">
      <c r="A123" s="59"/>
    </row>
    <row r="124" spans="1:1" x14ac:dyDescent="0.25">
      <c r="A124" s="59"/>
    </row>
    <row r="125" spans="1:1" x14ac:dyDescent="0.25">
      <c r="A125" s="59"/>
    </row>
    <row r="126" spans="1:1" x14ac:dyDescent="0.25">
      <c r="A126" s="59"/>
    </row>
    <row r="127" spans="1:1" x14ac:dyDescent="0.25">
      <c r="A127" s="59"/>
    </row>
    <row r="128" spans="1:1" x14ac:dyDescent="0.25">
      <c r="A128" s="59"/>
    </row>
    <row r="129" spans="1:1" x14ac:dyDescent="0.25">
      <c r="A129" s="59"/>
    </row>
    <row r="130" spans="1:1" x14ac:dyDescent="0.25">
      <c r="A130" s="59"/>
    </row>
    <row r="131" spans="1:1" x14ac:dyDescent="0.25">
      <c r="A131" s="59"/>
    </row>
    <row r="132" spans="1:1" x14ac:dyDescent="0.25">
      <c r="A132" s="59"/>
    </row>
    <row r="133" spans="1:1" x14ac:dyDescent="0.25">
      <c r="A133" s="59"/>
    </row>
    <row r="134" spans="1:1" x14ac:dyDescent="0.25">
      <c r="A134" s="59"/>
    </row>
    <row r="135" spans="1:1" x14ac:dyDescent="0.25">
      <c r="A135" s="59"/>
    </row>
    <row r="136" spans="1:1" x14ac:dyDescent="0.25">
      <c r="A136" s="59"/>
    </row>
    <row r="137" spans="1:1" x14ac:dyDescent="0.25">
      <c r="A137" s="59"/>
    </row>
    <row r="138" spans="1:1" x14ac:dyDescent="0.25">
      <c r="A138" s="59"/>
    </row>
    <row r="139" spans="1:1" x14ac:dyDescent="0.25">
      <c r="A139" s="59"/>
    </row>
    <row r="140" spans="1:1" x14ac:dyDescent="0.25">
      <c r="A140" s="59"/>
    </row>
    <row r="141" spans="1:1" x14ac:dyDescent="0.25">
      <c r="A141" s="59"/>
    </row>
    <row r="142" spans="1:1" x14ac:dyDescent="0.25">
      <c r="A142" s="59"/>
    </row>
    <row r="143" spans="1:1" x14ac:dyDescent="0.25">
      <c r="A143" s="59"/>
    </row>
    <row r="144" spans="1:1" x14ac:dyDescent="0.25">
      <c r="A144" s="59"/>
    </row>
    <row r="145" spans="1:1" x14ac:dyDescent="0.25">
      <c r="A145" s="59"/>
    </row>
    <row r="146" spans="1:1" x14ac:dyDescent="0.25">
      <c r="A146" s="59"/>
    </row>
    <row r="147" spans="1:1" x14ac:dyDescent="0.25">
      <c r="A147" s="59"/>
    </row>
  </sheetData>
  <mergeCells count="5">
    <mergeCell ref="A2:F2"/>
    <mergeCell ref="A3:F3"/>
    <mergeCell ref="A4:F4"/>
    <mergeCell ref="A14:H14"/>
    <mergeCell ref="J14:M14"/>
  </mergeCells>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7D6E4AA2B8DE4B9928CDA566B43222" ma:contentTypeVersion="5" ma:contentTypeDescription="Create a new document." ma:contentTypeScope="" ma:versionID="81d18db4692fa9168750233a20727096">
  <xsd:schema xmlns:xsd="http://www.w3.org/2001/XMLSchema" xmlns:xs="http://www.w3.org/2001/XMLSchema" xmlns:p="http://schemas.microsoft.com/office/2006/metadata/properties" xmlns:ns2="b7bfe656-b54d-4a77-b06a-d4260eab7af7" targetNamespace="http://schemas.microsoft.com/office/2006/metadata/properties" ma:root="true" ma:fieldsID="9aad6e4a003e65112fa2a6e954ddd70d" ns2:_="">
    <xsd:import namespace="b7bfe656-b54d-4a77-b06a-d4260eab7a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fe656-b54d-4a77-b06a-d4260eab7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70BCD5-D0B2-412D-A450-8E6212DBFC56}">
  <ds:schemaRefs>
    <ds:schemaRef ds:uri="http://purl.org/dc/elements/1.1/"/>
    <ds:schemaRef ds:uri="http://schemas.microsoft.com/office/2006/metadata/properties"/>
    <ds:schemaRef ds:uri="b7bfe656-b54d-4a77-b06a-d4260eab7af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F9572DA-11DC-42CE-9ADB-4F576CFA7649}">
  <ds:schemaRefs>
    <ds:schemaRef ds:uri="http://schemas.microsoft.com/sharepoint/v3/contenttype/forms"/>
  </ds:schemaRefs>
</ds:datastoreItem>
</file>

<file path=customXml/itemProps3.xml><?xml version="1.0" encoding="utf-8"?>
<ds:datastoreItem xmlns:ds="http://schemas.openxmlformats.org/officeDocument/2006/customXml" ds:itemID="{96890DEA-44C9-4430-AE37-FF4A3AF74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fe656-b54d-4a77-b06a-d4260eab7a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Info</vt:lpstr>
      <vt:lpstr>Payment Requisition Form</vt:lpstr>
      <vt:lpstr>Codes - Please ignore</vt:lpstr>
      <vt:lpstr>Coding</vt:lpstr>
      <vt:lpstr>Codes</vt:lpstr>
      <vt:lpstr>Event</vt:lpstr>
      <vt:lpstr>'Payment Requisition Form'!Print_Area</vt:lpstr>
      <vt:lpstr>Project_Budget</vt:lpstr>
      <vt:lpstr>RSY_Expenditure</vt:lpstr>
      <vt:lpstr>SubCategory</vt:lpstr>
    </vt:vector>
  </TitlesOfParts>
  <Company>Reform Judaism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Chloe Doobay</dc:creator>
  <cp:lastModifiedBy>Jess Mindel</cp:lastModifiedBy>
  <cp:lastPrinted>2026-02-03T15:55:30Z</cp:lastPrinted>
  <dcterms:created xsi:type="dcterms:W3CDTF">2019-08-16T11:41:00Z</dcterms:created>
  <dcterms:modified xsi:type="dcterms:W3CDTF">2026-03-25T14:16:40Z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0x010100307D6E4AA2B8DE4B9928CDA566B43222</vt:lpwstr>
  </property>
</Properties>
</file>